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67" i="1"/>
  <c r="F62" i="1"/>
  <c r="F60" i="1"/>
  <c r="F58" i="1"/>
  <c r="F56" i="1"/>
  <c r="F50" i="1"/>
  <c r="F73" i="1" l="1"/>
  <c r="F74" i="1" s="1"/>
  <c r="F75" i="1" s="1"/>
</calcChain>
</file>

<file path=xl/sharedStrings.xml><?xml version="1.0" encoding="utf-8"?>
<sst xmlns="http://schemas.openxmlformats.org/spreadsheetml/2006/main" count="64" uniqueCount="43">
  <si>
    <t>Investitor: OPĆINA JOSIPDOL</t>
  </si>
  <si>
    <t xml:space="preserve">                    Ogulinska 12, </t>
  </si>
  <si>
    <t xml:space="preserve">                    JOSIPDOL</t>
  </si>
  <si>
    <t>Građevina: Sportsko igralište</t>
  </si>
  <si>
    <t xml:space="preserve">                     OŠ Josipdol</t>
  </si>
  <si>
    <t xml:space="preserve">                  - ZAŠTITNA OGRADA</t>
  </si>
  <si>
    <t>T R O Š K O V N I K    R A D O V A</t>
  </si>
  <si>
    <t>Studeni, 2020. godina</t>
  </si>
  <si>
    <t>Dom Konzalting d.o.o.</t>
  </si>
  <si>
    <t>Milivoj Štajduhar, ing.građ.</t>
  </si>
  <si>
    <t>br.ovl. 1205</t>
  </si>
  <si>
    <t>R. br.</t>
  </si>
  <si>
    <t>Opis stavke</t>
  </si>
  <si>
    <t>Jed. Mjera</t>
  </si>
  <si>
    <t>Količina</t>
  </si>
  <si>
    <t>Jedinična cijena (bez PDV-a)</t>
  </si>
  <si>
    <t>Ukupna cijena</t>
  </si>
  <si>
    <t>6=(4*5)</t>
  </si>
  <si>
    <t>1.1.</t>
  </si>
  <si>
    <t>Nabava, doprema i ugradnja panelne ograde. Ograda se montira po kruni ogradnog zida koji je širine 25 cm, komplet sa svim spojnim i pričvrsnim materijalom. Paneli su od elektrovarene čelične žice promjera 5 mm s rubnim šiljcima s gornje strane. Otvori oka na mreži su max. 200x50 mm. Duž panela moraju biti mnimalno 4 ojačanja, a otvori mreže na mjestu horizontalno ojačanja su max. 100x50 mm. Dimenizije panela su 2500 mm dužine i 1600 mm visine. Žica je čelična elektrovarena vruče pocinčana i plastificirana (debljina sloja minimalno 100 mikrona sa UV zaštitom). Boja je zelena RAL 6005. Stupovi su čelični pocinčani i plastificirani (debljina sloja minimalno 60 mikrona). Visina stupa 1600  mm, pravokutni presjek 70x50/2 mm, vlačne čvrstoče minimano 320 N/m2. Stupovi su s gornje strane zatvoreni. Boja stupova je ista kao i ograde, zelena RAL6005. Visina montiranog stupa mjereno od krune zida 1600 m. Obračun po m</t>
  </si>
  <si>
    <t>m</t>
  </si>
  <si>
    <t>1.2.</t>
  </si>
  <si>
    <t>Nabava, doprema i ugradnja panelne ograde visine 6,0 m sa ugrađenim plastičnim spojnicama za ublažavanje udarca lopte. Ograda se montira po kruni ogradnog zida koji je širine 25cm, komplet sa svim spojnim i pričvrsnim materijalom. Paneli  su od elektrovarene čelične žice promjera 5 mm s rubnim šiljcima s gornje strane. Otvori oka na mreži su do 2 m visine 50/200 mm, a od 2,0-3,0 m 100/200 mm. Iznad visine od 3,0-6,0 metara produžuju se stupovi ograde koji na završetku stupa imaju konzolnu metalnu plastificiranu istaku za postavljanje zaštitne mreže. Duž panela moraju biti minimalno 6 ojačanja. Dimenzije panela su 2500 mm dužine i 3000 mm visine. Žica je čelična elektrovarena vruče pocinčana i plastificirana (debljina sloja minimalno 100 mikrona sa UV zašitom). Boja je zelena RAL6005. Stupovi su čelični pocinčani i plastificirani (debljina sloja minimalno 60 mikrona). Visina stupa minimalno 6000 mm,</t>
  </si>
  <si>
    <t>pravokutni presjek stupa 100x50 mm, debljine stijenke 3,0 mm, vlačne čvrstoće min. 320 n/mm2. Stupovi su sa gornje strane zatvoreni. Boja stupova je ista kao i ograde, zelena RAL6005. Iznad visine od 3 m montira se zaštitna plastificirana mreža koja je ovješena na konzolne istake stupa. Obračun po m</t>
  </si>
  <si>
    <t>1.3.</t>
  </si>
  <si>
    <t>Dobava, doprema i ugradnja čeličnih vrata na mjesta gdje je definirao Investitor, sa svim potrebnim elementima okova i nosivih stupova do pune gotovosti. Vrata su čelična, vruće pocinčana i plastificirana (sloj minimalne debljine 60 mikrona), zelene boje RAL6005, sa ispunom okvira od žičanog panela kao i ograda. Vrata su jednokrilna samonosiva 1000 mm/min. 1600 mm visine sa mogućnošću zaključavanja. Obračun po komadu</t>
  </si>
  <si>
    <t>kom</t>
  </si>
  <si>
    <t>1.4.</t>
  </si>
  <si>
    <t>Dobava i postava zaštitne mreže ovješena na stupove ograde od PP-polypropilena sa ojačanim  rubovima, UV stabilna sa veličinom oka 120x120 mm, otporna na atmosferske utjecaje, debljina 5 mm, mekana i fleksibina. Obračun po m2</t>
  </si>
  <si>
    <t>m2</t>
  </si>
  <si>
    <t>1.5.</t>
  </si>
  <si>
    <t>Izrada uzemljenja zaštitne ograde komplet sa svim spojnim i pričvrsnim materijalom. Jednim dijelom ograda se uzemljuje na rasvjetne stupove, a ostatak ograde se povezuje ugradnjom aluminijskog vodiča promjera 8 mm koji se povezuje na uzemljenje stupova rasvjete. Obračun po m ograde</t>
  </si>
  <si>
    <t>1.6.</t>
  </si>
  <si>
    <t xml:space="preserve">Izrada montažnih čeličnih pocinčanih stepenica širine 80 cm, dimenzija gazišta 32x16 cm komplet sa zaštitnim rukohvatom i podestom od rebrastog pocinčanog lima debljine 8 mm. Montažne stepenice postavljaju se na mjestima ugrađenih vrata u zaštitnoj ogradi. </t>
  </si>
  <si>
    <t xml:space="preserve">Visina podesta </t>
  </si>
  <si>
    <t>-</t>
  </si>
  <si>
    <t>80 cm</t>
  </si>
  <si>
    <t>120 cm</t>
  </si>
  <si>
    <t>UKUPNO:</t>
  </si>
  <si>
    <t>PDV 25%:</t>
  </si>
  <si>
    <t>SVEUKUPNO:</t>
  </si>
  <si>
    <t>U Vrbovskom, studeni, 2020. godina</t>
  </si>
  <si>
    <t xml:space="preserve">  Ovlašteni inženjer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</si>
</sst>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3" borderId="2" xfId="0" applyFill="1" applyBorder="1" applyAlignment="1">
      <alignment horizontal="righ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E72" sqref="E72"/>
    </sheetView>
  </sheetViews>
  <sheetFormatPr defaultRowHeight="14.4" x14ac:dyDescent="0.3"/>
  <cols>
    <col min="1" max="1" width="6" customWidth="1"/>
    <col min="2" max="2" width="44.109375" customWidth="1"/>
  </cols>
  <sheetData>
    <row r="1" spans="1:6" x14ac:dyDescent="0.3">
      <c r="A1" s="1"/>
      <c r="B1" s="2" t="s">
        <v>0</v>
      </c>
      <c r="C1" s="3"/>
      <c r="D1" s="4"/>
      <c r="E1" s="5"/>
      <c r="F1" s="5"/>
    </row>
    <row r="2" spans="1:6" ht="15" x14ac:dyDescent="0.25">
      <c r="A2" s="1"/>
      <c r="B2" s="6" t="s">
        <v>1</v>
      </c>
      <c r="C2" s="7"/>
      <c r="D2" s="4"/>
      <c r="E2" s="5"/>
      <c r="F2" s="5"/>
    </row>
    <row r="3" spans="1:6" ht="15" x14ac:dyDescent="0.25">
      <c r="A3" s="1"/>
      <c r="B3" s="6" t="s">
        <v>2</v>
      </c>
      <c r="C3" s="7"/>
      <c r="D3" s="4"/>
      <c r="E3" s="5"/>
      <c r="F3" s="5"/>
    </row>
    <row r="4" spans="1:6" x14ac:dyDescent="0.3">
      <c r="A4" s="1"/>
      <c r="B4" s="2" t="s">
        <v>3</v>
      </c>
      <c r="C4" s="7"/>
      <c r="D4" s="4"/>
      <c r="E4" s="5"/>
      <c r="F4" s="5"/>
    </row>
    <row r="5" spans="1:6" x14ac:dyDescent="0.3">
      <c r="A5" s="1"/>
      <c r="B5" s="6" t="s">
        <v>4</v>
      </c>
      <c r="C5" s="7"/>
      <c r="D5" s="4"/>
      <c r="E5" s="5"/>
      <c r="F5" s="5"/>
    </row>
    <row r="6" spans="1:6" x14ac:dyDescent="0.3">
      <c r="A6" s="1"/>
      <c r="B6" s="6" t="s">
        <v>5</v>
      </c>
      <c r="C6" s="7"/>
      <c r="D6" s="4"/>
      <c r="E6" s="5"/>
      <c r="F6" s="5"/>
    </row>
    <row r="7" spans="1:6" ht="15" x14ac:dyDescent="0.25">
      <c r="A7" s="1"/>
      <c r="B7" s="8"/>
      <c r="C7" s="9"/>
      <c r="D7" s="5"/>
      <c r="E7" s="5"/>
      <c r="F7" s="5"/>
    </row>
    <row r="8" spans="1:6" ht="15" x14ac:dyDescent="0.25">
      <c r="A8" s="1"/>
      <c r="B8" s="8"/>
      <c r="C8" s="9"/>
      <c r="D8" s="5"/>
      <c r="E8" s="5"/>
      <c r="F8" s="5"/>
    </row>
    <row r="9" spans="1:6" ht="15" x14ac:dyDescent="0.25">
      <c r="A9" s="1"/>
      <c r="B9" s="8"/>
      <c r="C9" s="9"/>
      <c r="D9" s="5"/>
      <c r="E9" s="5"/>
      <c r="F9" s="5"/>
    </row>
    <row r="10" spans="1:6" ht="15" x14ac:dyDescent="0.25">
      <c r="A10" s="1"/>
      <c r="B10" s="8"/>
      <c r="C10" s="9"/>
      <c r="D10" s="5"/>
      <c r="E10" s="5"/>
      <c r="F10" s="5"/>
    </row>
    <row r="11" spans="1:6" ht="15" x14ac:dyDescent="0.25">
      <c r="A11" s="1"/>
      <c r="B11" s="8"/>
      <c r="C11" s="9"/>
      <c r="D11" s="5"/>
      <c r="E11" s="5"/>
      <c r="F11" s="5"/>
    </row>
    <row r="12" spans="1:6" ht="15" x14ac:dyDescent="0.25">
      <c r="A12" s="1"/>
      <c r="B12" s="8"/>
      <c r="C12" s="9"/>
      <c r="D12" s="5"/>
      <c r="E12" s="5"/>
      <c r="F12" s="5"/>
    </row>
    <row r="13" spans="1:6" ht="15" x14ac:dyDescent="0.25">
      <c r="A13" s="1"/>
      <c r="B13" s="8"/>
      <c r="C13" s="9"/>
      <c r="D13" s="5"/>
      <c r="E13" s="5"/>
      <c r="F13" s="5"/>
    </row>
    <row r="14" spans="1:6" ht="15" x14ac:dyDescent="0.25">
      <c r="A14" s="1"/>
      <c r="B14" s="8"/>
      <c r="C14" s="9"/>
      <c r="D14" s="5"/>
      <c r="E14" s="5"/>
      <c r="F14" s="5"/>
    </row>
    <row r="15" spans="1:6" ht="15" x14ac:dyDescent="0.25">
      <c r="A15" s="1"/>
      <c r="B15" s="8"/>
      <c r="C15" s="9"/>
      <c r="D15" s="5"/>
      <c r="E15" s="5"/>
      <c r="F15" s="5"/>
    </row>
    <row r="16" spans="1:6" ht="15" x14ac:dyDescent="0.25">
      <c r="A16" s="1"/>
      <c r="B16" s="8"/>
      <c r="C16" s="9"/>
      <c r="D16" s="5"/>
      <c r="E16" s="5"/>
      <c r="F16" s="5"/>
    </row>
    <row r="17" spans="1:6" ht="17.399999999999999" x14ac:dyDescent="0.35">
      <c r="A17" s="1"/>
      <c r="B17" s="32" t="s">
        <v>6</v>
      </c>
      <c r="C17" s="32"/>
      <c r="D17" s="32"/>
      <c r="E17" s="32"/>
      <c r="F17" s="32"/>
    </row>
    <row r="18" spans="1:6" ht="15" x14ac:dyDescent="0.25">
      <c r="A18" s="1"/>
      <c r="B18" s="8"/>
      <c r="C18" s="9"/>
      <c r="D18" s="5"/>
      <c r="E18" s="5"/>
      <c r="F18" s="5"/>
    </row>
    <row r="19" spans="1:6" ht="15" x14ac:dyDescent="0.25">
      <c r="A19" s="1"/>
      <c r="B19" s="8"/>
      <c r="C19" s="9"/>
      <c r="D19" s="5"/>
      <c r="E19" s="5"/>
      <c r="F19" s="5"/>
    </row>
    <row r="20" spans="1:6" ht="15" x14ac:dyDescent="0.25">
      <c r="A20" s="1"/>
      <c r="B20" s="8"/>
      <c r="C20" s="9"/>
      <c r="D20" s="5"/>
      <c r="E20" s="5"/>
      <c r="F20" s="5"/>
    </row>
    <row r="21" spans="1:6" ht="15" x14ac:dyDescent="0.25">
      <c r="A21" s="1"/>
      <c r="B21" s="8"/>
      <c r="C21" s="9"/>
      <c r="D21" s="5"/>
      <c r="E21" s="5"/>
      <c r="F21" s="5"/>
    </row>
    <row r="22" spans="1:6" ht="15" x14ac:dyDescent="0.25">
      <c r="A22" s="1"/>
      <c r="B22" s="8"/>
      <c r="C22" s="9"/>
      <c r="D22" s="5"/>
      <c r="E22" s="5"/>
      <c r="F22" s="5"/>
    </row>
    <row r="23" spans="1:6" ht="15" x14ac:dyDescent="0.25">
      <c r="A23" s="1"/>
      <c r="B23" s="8"/>
      <c r="C23" s="9"/>
      <c r="D23" s="5"/>
      <c r="E23" s="5"/>
      <c r="F23" s="5"/>
    </row>
    <row r="24" spans="1:6" ht="15" x14ac:dyDescent="0.25">
      <c r="A24" s="1"/>
      <c r="B24" s="8"/>
      <c r="C24" s="9"/>
      <c r="D24" s="5"/>
      <c r="E24" s="5"/>
      <c r="F24" s="5"/>
    </row>
    <row r="25" spans="1:6" ht="15" x14ac:dyDescent="0.25">
      <c r="A25" s="1"/>
      <c r="B25" s="8"/>
      <c r="C25" s="9"/>
      <c r="D25" s="5"/>
      <c r="E25" s="5"/>
      <c r="F25" s="5"/>
    </row>
    <row r="26" spans="1:6" ht="15" x14ac:dyDescent="0.25">
      <c r="A26" s="1"/>
      <c r="B26" s="8"/>
      <c r="C26" s="9"/>
      <c r="D26" s="5"/>
      <c r="E26" s="5"/>
      <c r="F26" s="5"/>
    </row>
    <row r="27" spans="1:6" ht="15" x14ac:dyDescent="0.25">
      <c r="A27" s="1"/>
      <c r="B27" s="8"/>
      <c r="C27" s="9"/>
      <c r="D27" s="5"/>
      <c r="E27" s="5"/>
      <c r="F27" s="5"/>
    </row>
    <row r="28" spans="1:6" ht="15" x14ac:dyDescent="0.25">
      <c r="A28" s="1"/>
      <c r="B28" s="8"/>
      <c r="C28" s="9"/>
      <c r="D28" s="5"/>
      <c r="E28" s="5"/>
      <c r="F28" s="5"/>
    </row>
    <row r="29" spans="1:6" ht="15" x14ac:dyDescent="0.25">
      <c r="A29" s="1"/>
      <c r="B29" s="8"/>
      <c r="C29" s="9"/>
      <c r="D29" s="5"/>
      <c r="E29" s="5"/>
      <c r="F29" s="5"/>
    </row>
    <row r="30" spans="1:6" ht="15" x14ac:dyDescent="0.25">
      <c r="A30" s="1"/>
      <c r="B30" s="8"/>
      <c r="C30" s="9"/>
      <c r="D30" s="5"/>
      <c r="E30" s="5"/>
      <c r="F30" s="5"/>
    </row>
    <row r="31" spans="1:6" ht="15" x14ac:dyDescent="0.25">
      <c r="A31" s="1"/>
      <c r="B31" s="8"/>
      <c r="C31" s="9"/>
      <c r="D31" s="5"/>
      <c r="E31" s="5"/>
      <c r="F31" s="5"/>
    </row>
    <row r="32" spans="1:6" ht="15" x14ac:dyDescent="0.25">
      <c r="A32" s="1"/>
      <c r="B32" s="8"/>
      <c r="C32" s="9"/>
      <c r="D32" s="5"/>
      <c r="E32" s="5"/>
      <c r="F32" s="5"/>
    </row>
    <row r="33" spans="1:6" ht="15" x14ac:dyDescent="0.25">
      <c r="A33" s="1"/>
      <c r="B33" s="8"/>
      <c r="C33" s="9"/>
      <c r="D33" s="5"/>
      <c r="E33" s="5"/>
      <c r="F33" s="5"/>
    </row>
    <row r="34" spans="1:6" ht="15" x14ac:dyDescent="0.25">
      <c r="A34" s="1"/>
      <c r="B34" s="8"/>
      <c r="C34" s="9"/>
      <c r="D34" s="5"/>
      <c r="E34" s="5"/>
      <c r="F34" s="5"/>
    </row>
    <row r="35" spans="1:6" ht="15" x14ac:dyDescent="0.25">
      <c r="A35" s="1"/>
      <c r="B35" s="8"/>
      <c r="C35" s="9"/>
      <c r="D35" s="5"/>
      <c r="E35" s="5"/>
      <c r="F35" s="5"/>
    </row>
    <row r="36" spans="1:6" ht="15" x14ac:dyDescent="0.25">
      <c r="A36" s="1"/>
      <c r="B36" s="8"/>
      <c r="C36" s="9"/>
      <c r="D36" s="5"/>
      <c r="E36" s="5"/>
      <c r="F36" s="5"/>
    </row>
    <row r="37" spans="1:6" ht="15" x14ac:dyDescent="0.25">
      <c r="A37" s="1"/>
      <c r="B37" s="8"/>
      <c r="C37" s="9"/>
      <c r="D37" s="5"/>
      <c r="E37" s="5"/>
      <c r="F37" s="5"/>
    </row>
    <row r="38" spans="1:6" ht="15" x14ac:dyDescent="0.25">
      <c r="A38" s="1"/>
      <c r="B38" s="8"/>
      <c r="C38" s="9"/>
      <c r="D38" s="5"/>
      <c r="E38" s="5"/>
      <c r="F38" s="5"/>
    </row>
    <row r="39" spans="1:6" ht="15" x14ac:dyDescent="0.25">
      <c r="A39" s="1"/>
      <c r="B39" s="8"/>
      <c r="C39" s="9"/>
      <c r="D39" s="5"/>
      <c r="E39" s="5"/>
      <c r="F39" s="5"/>
    </row>
    <row r="40" spans="1:6" ht="15" x14ac:dyDescent="0.25">
      <c r="A40" s="1"/>
      <c r="B40" s="8"/>
      <c r="C40" s="9"/>
      <c r="D40" s="5"/>
      <c r="E40" s="5"/>
      <c r="F40" s="5"/>
    </row>
    <row r="41" spans="1:6" ht="15" x14ac:dyDescent="0.25">
      <c r="A41" s="1"/>
      <c r="B41" s="8"/>
      <c r="C41" s="9"/>
      <c r="D41" s="5"/>
      <c r="E41" s="5"/>
      <c r="F41" s="5"/>
    </row>
    <row r="42" spans="1:6" ht="15" x14ac:dyDescent="0.25">
      <c r="A42" s="1"/>
      <c r="B42" s="8"/>
      <c r="C42" s="9"/>
      <c r="D42" s="5"/>
      <c r="E42" s="5"/>
      <c r="F42" s="5"/>
    </row>
    <row r="43" spans="1:6" ht="15" x14ac:dyDescent="0.25">
      <c r="A43" s="1"/>
      <c r="B43" s="8" t="s">
        <v>7</v>
      </c>
      <c r="C43" s="9"/>
      <c r="D43" s="9"/>
      <c r="E43" s="5" t="s">
        <v>8</v>
      </c>
      <c r="F43" s="5"/>
    </row>
    <row r="44" spans="1:6" x14ac:dyDescent="0.3">
      <c r="A44" s="1"/>
      <c r="B44" s="8"/>
      <c r="C44" s="9"/>
      <c r="D44" s="9"/>
      <c r="E44" s="5" t="s">
        <v>9</v>
      </c>
      <c r="F44" s="5"/>
    </row>
    <row r="45" spans="1:6" ht="15" x14ac:dyDescent="0.25">
      <c r="A45" s="1"/>
      <c r="B45" s="8"/>
      <c r="C45" s="9"/>
      <c r="D45" s="31" t="s">
        <v>10</v>
      </c>
      <c r="E45" s="31"/>
      <c r="F45" s="5"/>
    </row>
    <row r="46" spans="1:6" ht="15" x14ac:dyDescent="0.25">
      <c r="A46" s="1"/>
      <c r="B46" s="8"/>
      <c r="C46" s="9"/>
      <c r="D46" s="5"/>
      <c r="E46" s="5"/>
      <c r="F46" s="5"/>
    </row>
    <row r="47" spans="1:6" ht="55.2" x14ac:dyDescent="0.3">
      <c r="A47" s="10" t="s">
        <v>11</v>
      </c>
      <c r="B47" s="11" t="s">
        <v>12</v>
      </c>
      <c r="C47" s="12" t="s">
        <v>13</v>
      </c>
      <c r="D47" s="13" t="s">
        <v>14</v>
      </c>
      <c r="E47" s="14" t="s">
        <v>15</v>
      </c>
      <c r="F47" s="15" t="s">
        <v>16</v>
      </c>
    </row>
    <row r="48" spans="1:6" ht="15" x14ac:dyDescent="0.25">
      <c r="A48" s="16">
        <v>1</v>
      </c>
      <c r="B48" s="17">
        <v>2</v>
      </c>
      <c r="C48" s="18">
        <v>3</v>
      </c>
      <c r="D48" s="19">
        <v>4</v>
      </c>
      <c r="E48" s="20">
        <v>5</v>
      </c>
      <c r="F48" s="20" t="s">
        <v>17</v>
      </c>
    </row>
    <row r="49" spans="1:6" ht="15" x14ac:dyDescent="0.25">
      <c r="A49" s="1"/>
      <c r="B49" s="8"/>
      <c r="C49" s="9"/>
      <c r="D49" s="5"/>
      <c r="E49" s="5"/>
      <c r="F49" s="5"/>
    </row>
    <row r="50" spans="1:6" ht="273.60000000000002" x14ac:dyDescent="0.3">
      <c r="A50" s="1" t="s">
        <v>18</v>
      </c>
      <c r="B50" s="21" t="s">
        <v>19</v>
      </c>
      <c r="C50" s="9" t="s">
        <v>20</v>
      </c>
      <c r="D50" s="5">
        <v>168.1</v>
      </c>
      <c r="E50" s="5"/>
      <c r="F50" s="5">
        <f>D50*E50</f>
        <v>0</v>
      </c>
    </row>
    <row r="51" spans="1:6" ht="15" x14ac:dyDescent="0.25">
      <c r="A51" s="1"/>
      <c r="B51" s="21"/>
      <c r="C51" s="9"/>
      <c r="D51" s="5"/>
      <c r="E51" s="5"/>
      <c r="F51" s="5"/>
    </row>
    <row r="52" spans="1:6" ht="273.60000000000002" x14ac:dyDescent="0.3">
      <c r="A52" s="22" t="s">
        <v>21</v>
      </c>
      <c r="B52" s="21" t="s">
        <v>22</v>
      </c>
      <c r="C52" s="23"/>
      <c r="D52" s="24"/>
      <c r="E52" s="24"/>
      <c r="F52" s="24"/>
    </row>
    <row r="53" spans="1:6" ht="55.2" x14ac:dyDescent="0.3">
      <c r="A53" s="10" t="s">
        <v>11</v>
      </c>
      <c r="B53" s="11" t="s">
        <v>12</v>
      </c>
      <c r="C53" s="12" t="s">
        <v>13</v>
      </c>
      <c r="D53" s="13" t="s">
        <v>14</v>
      </c>
      <c r="E53" s="14" t="s">
        <v>15</v>
      </c>
      <c r="F53" s="15" t="s">
        <v>16</v>
      </c>
    </row>
    <row r="54" spans="1:6" ht="15" x14ac:dyDescent="0.25">
      <c r="A54" s="16">
        <v>1</v>
      </c>
      <c r="B54" s="17">
        <v>2</v>
      </c>
      <c r="C54" s="18">
        <v>3</v>
      </c>
      <c r="D54" s="19">
        <v>4</v>
      </c>
      <c r="E54" s="20">
        <v>5</v>
      </c>
      <c r="F54" s="20" t="s">
        <v>17</v>
      </c>
    </row>
    <row r="55" spans="1:6" ht="15" x14ac:dyDescent="0.25">
      <c r="A55" s="1"/>
      <c r="B55" s="21"/>
      <c r="C55" s="9"/>
      <c r="D55" s="5"/>
      <c r="E55" s="5"/>
      <c r="F55" s="5"/>
    </row>
    <row r="56" spans="1:6" ht="86.4" x14ac:dyDescent="0.3">
      <c r="A56" s="1"/>
      <c r="B56" s="21" t="s">
        <v>23</v>
      </c>
      <c r="C56" s="9" t="s">
        <v>20</v>
      </c>
      <c r="D56" s="5">
        <v>12.5</v>
      </c>
      <c r="E56" s="5"/>
      <c r="F56" s="5">
        <f>D56*E56</f>
        <v>0</v>
      </c>
    </row>
    <row r="57" spans="1:6" ht="15" x14ac:dyDescent="0.25">
      <c r="A57" s="1"/>
      <c r="B57" s="21"/>
      <c r="C57" s="9"/>
      <c r="D57" s="5"/>
      <c r="E57" s="5"/>
      <c r="F57" s="5"/>
    </row>
    <row r="58" spans="1:6" ht="129.6" x14ac:dyDescent="0.3">
      <c r="A58" s="1" t="s">
        <v>24</v>
      </c>
      <c r="B58" s="21" t="s">
        <v>25</v>
      </c>
      <c r="C58" s="9" t="s">
        <v>26</v>
      </c>
      <c r="D58" s="5">
        <v>2</v>
      </c>
      <c r="E58" s="5"/>
      <c r="F58" s="5">
        <f>D58*E58</f>
        <v>0</v>
      </c>
    </row>
    <row r="59" spans="1:6" ht="15" x14ac:dyDescent="0.25">
      <c r="A59" s="1"/>
      <c r="B59" s="21"/>
      <c r="C59" s="9"/>
      <c r="D59" s="5"/>
      <c r="E59" s="5"/>
      <c r="F59" s="5"/>
    </row>
    <row r="60" spans="1:6" ht="72" x14ac:dyDescent="0.3">
      <c r="A60" s="1" t="s">
        <v>27</v>
      </c>
      <c r="B60" s="21" t="s">
        <v>28</v>
      </c>
      <c r="C60" s="9" t="s">
        <v>29</v>
      </c>
      <c r="D60" s="5">
        <v>84</v>
      </c>
      <c r="E60" s="5"/>
      <c r="F60" s="5">
        <f>D60*E60</f>
        <v>0</v>
      </c>
    </row>
    <row r="61" spans="1:6" ht="15" x14ac:dyDescent="0.25">
      <c r="A61" s="1"/>
      <c r="B61" s="21"/>
      <c r="C61" s="9"/>
      <c r="D61" s="5"/>
      <c r="E61" s="5"/>
      <c r="F61" s="5"/>
    </row>
    <row r="62" spans="1:6" ht="86.4" x14ac:dyDescent="0.3">
      <c r="A62" s="1" t="s">
        <v>30</v>
      </c>
      <c r="B62" s="25" t="s">
        <v>31</v>
      </c>
      <c r="C62" s="9" t="s">
        <v>20</v>
      </c>
      <c r="D62" s="5">
        <v>80</v>
      </c>
      <c r="E62" s="5"/>
      <c r="F62" s="5">
        <f>D62*E62</f>
        <v>0</v>
      </c>
    </row>
    <row r="63" spans="1:6" ht="15" x14ac:dyDescent="0.25">
      <c r="A63" s="1"/>
      <c r="B63" s="21"/>
      <c r="C63" s="9"/>
      <c r="D63" s="5"/>
      <c r="E63" s="5"/>
      <c r="F63" s="5"/>
    </row>
    <row r="64" spans="1:6" ht="86.4" x14ac:dyDescent="0.3">
      <c r="A64" s="22" t="s">
        <v>32</v>
      </c>
      <c r="B64" s="21" t="s">
        <v>33</v>
      </c>
      <c r="C64" s="23"/>
      <c r="D64" s="24"/>
      <c r="E64" s="24"/>
      <c r="F64" s="24"/>
    </row>
    <row r="65" spans="1:6" ht="15" x14ac:dyDescent="0.25">
      <c r="A65" s="22"/>
      <c r="B65" s="21"/>
      <c r="C65" s="23"/>
      <c r="D65" s="24"/>
      <c r="E65" s="24"/>
      <c r="F65" s="24"/>
    </row>
    <row r="66" spans="1:6" ht="15" x14ac:dyDescent="0.25">
      <c r="A66" s="1"/>
      <c r="B66" s="21" t="s">
        <v>34</v>
      </c>
      <c r="C66" s="9"/>
      <c r="D66" s="5"/>
      <c r="E66" s="5"/>
      <c r="F66" s="5"/>
    </row>
    <row r="67" spans="1:6" ht="15" x14ac:dyDescent="0.25">
      <c r="A67" s="1" t="s">
        <v>35</v>
      </c>
      <c r="B67" s="21" t="s">
        <v>36</v>
      </c>
      <c r="C67" s="9" t="s">
        <v>26</v>
      </c>
      <c r="D67" s="5">
        <v>1</v>
      </c>
      <c r="E67" s="5"/>
      <c r="F67" s="5">
        <f>D67*E67</f>
        <v>0</v>
      </c>
    </row>
    <row r="68" spans="1:6" ht="55.2" x14ac:dyDescent="0.3">
      <c r="A68" s="10" t="s">
        <v>11</v>
      </c>
      <c r="B68" s="11" t="s">
        <v>12</v>
      </c>
      <c r="C68" s="12" t="s">
        <v>13</v>
      </c>
      <c r="D68" s="13" t="s">
        <v>14</v>
      </c>
      <c r="E68" s="14" t="s">
        <v>15</v>
      </c>
      <c r="F68" s="15" t="s">
        <v>16</v>
      </c>
    </row>
    <row r="69" spans="1:6" ht="15" x14ac:dyDescent="0.25">
      <c r="A69" s="16">
        <v>1</v>
      </c>
      <c r="B69" s="17">
        <v>2</v>
      </c>
      <c r="C69" s="18">
        <v>3</v>
      </c>
      <c r="D69" s="19">
        <v>4</v>
      </c>
      <c r="E69" s="20">
        <v>5</v>
      </c>
      <c r="F69" s="20" t="s">
        <v>17</v>
      </c>
    </row>
    <row r="70" spans="1:6" ht="15" x14ac:dyDescent="0.25">
      <c r="A70" s="1"/>
      <c r="B70" s="21"/>
      <c r="C70" s="9"/>
      <c r="D70" s="5"/>
      <c r="E70" s="5"/>
      <c r="F70" s="5"/>
    </row>
    <row r="71" spans="1:6" ht="15" x14ac:dyDescent="0.25">
      <c r="A71" s="1" t="s">
        <v>35</v>
      </c>
      <c r="B71" s="21" t="s">
        <v>37</v>
      </c>
      <c r="C71" s="9" t="s">
        <v>26</v>
      </c>
      <c r="D71" s="5">
        <v>1</v>
      </c>
      <c r="E71" s="5">
        <v>0</v>
      </c>
      <c r="F71" s="5">
        <f>D71*E71</f>
        <v>0</v>
      </c>
    </row>
    <row r="72" spans="1:6" ht="15" x14ac:dyDescent="0.25">
      <c r="A72" s="1"/>
      <c r="B72" s="21"/>
      <c r="C72" s="9"/>
      <c r="D72" s="5"/>
      <c r="E72" s="5"/>
      <c r="F72" s="5"/>
    </row>
    <row r="73" spans="1:6" ht="15" x14ac:dyDescent="0.25">
      <c r="A73" s="26"/>
      <c r="B73" s="33" t="s">
        <v>38</v>
      </c>
      <c r="C73" s="33"/>
      <c r="D73" s="33"/>
      <c r="E73" s="33"/>
      <c r="F73" s="27">
        <f>SUM(F50:F71)</f>
        <v>0</v>
      </c>
    </row>
    <row r="74" spans="1:6" ht="15" x14ac:dyDescent="0.25">
      <c r="A74" s="1"/>
      <c r="B74" s="34" t="s">
        <v>39</v>
      </c>
      <c r="C74" s="34"/>
      <c r="D74" s="34"/>
      <c r="E74" s="34"/>
      <c r="F74" s="5">
        <f>F73*25%</f>
        <v>0</v>
      </c>
    </row>
    <row r="75" spans="1:6" ht="15" x14ac:dyDescent="0.25">
      <c r="A75" s="28"/>
      <c r="B75" s="35" t="s">
        <v>40</v>
      </c>
      <c r="C75" s="35"/>
      <c r="D75" s="35"/>
      <c r="E75" s="35"/>
      <c r="F75" s="29">
        <f>SUM(F73:F74)</f>
        <v>0</v>
      </c>
    </row>
    <row r="76" spans="1:6" ht="15" x14ac:dyDescent="0.25">
      <c r="A76" s="1"/>
      <c r="B76" s="21"/>
      <c r="C76" s="9"/>
      <c r="D76" s="5"/>
      <c r="E76" s="5"/>
      <c r="F76" s="5"/>
    </row>
    <row r="77" spans="1:6" ht="15" x14ac:dyDescent="0.25">
      <c r="A77" s="1"/>
      <c r="B77" s="21"/>
      <c r="C77" s="9"/>
      <c r="D77" s="5"/>
      <c r="E77" s="5"/>
      <c r="F77" s="5"/>
    </row>
    <row r="78" spans="1:6" ht="15" x14ac:dyDescent="0.25">
      <c r="A78" s="1"/>
      <c r="B78" s="21"/>
      <c r="C78" s="9"/>
      <c r="D78" s="5"/>
      <c r="E78" s="5"/>
      <c r="F78" s="5"/>
    </row>
    <row r="79" spans="1:6" ht="15" x14ac:dyDescent="0.25">
      <c r="A79" s="1"/>
      <c r="B79" s="21"/>
      <c r="C79" s="9"/>
      <c r="D79" s="5"/>
      <c r="E79" s="5"/>
      <c r="F79" s="5"/>
    </row>
    <row r="80" spans="1:6" ht="15" x14ac:dyDescent="0.25">
      <c r="A80" s="1"/>
      <c r="B80" s="21"/>
      <c r="C80" s="9"/>
      <c r="D80" s="5"/>
      <c r="E80" s="5"/>
      <c r="F80" s="5"/>
    </row>
    <row r="81" spans="1:6" ht="15" x14ac:dyDescent="0.25">
      <c r="A81" s="1"/>
      <c r="B81" s="21"/>
      <c r="C81" s="9"/>
      <c r="D81" s="5"/>
      <c r="E81" s="5"/>
      <c r="F81" s="5"/>
    </row>
    <row r="82" spans="1:6" x14ac:dyDescent="0.3">
      <c r="A82" s="1"/>
      <c r="B82" s="8" t="s">
        <v>41</v>
      </c>
      <c r="C82" s="36" t="s">
        <v>42</v>
      </c>
      <c r="D82" s="36"/>
      <c r="E82" s="36"/>
      <c r="F82" s="5"/>
    </row>
    <row r="83" spans="1:6" x14ac:dyDescent="0.3">
      <c r="A83" s="1"/>
      <c r="B83" s="8"/>
      <c r="C83" s="31" t="s">
        <v>9</v>
      </c>
      <c r="D83" s="31"/>
      <c r="E83" s="31"/>
      <c r="F83" s="5"/>
    </row>
    <row r="84" spans="1:6" ht="15" x14ac:dyDescent="0.25">
      <c r="A84" s="1"/>
      <c r="B84" s="8"/>
      <c r="C84" s="9"/>
      <c r="D84" s="30" t="s">
        <v>10</v>
      </c>
      <c r="E84" s="30"/>
      <c r="F84" s="5"/>
    </row>
  </sheetData>
  <mergeCells count="7">
    <mergeCell ref="C83:E83"/>
    <mergeCell ref="B17:F17"/>
    <mergeCell ref="D45:E45"/>
    <mergeCell ref="B73:E73"/>
    <mergeCell ref="B74:E74"/>
    <mergeCell ref="B75:E75"/>
    <mergeCell ref="C82:E8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IvankaProjekti</cp:lastModifiedBy>
  <cp:lastPrinted>2021-02-21T15:06:05Z</cp:lastPrinted>
  <dcterms:created xsi:type="dcterms:W3CDTF">2021-02-21T15:05:59Z</dcterms:created>
  <dcterms:modified xsi:type="dcterms:W3CDTF">2021-02-22T13:26:53Z</dcterms:modified>
</cp:coreProperties>
</file>