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6" windowHeight="11160"/>
  </bookViews>
  <sheets>
    <sheet name=" TROŠKOVNIK OPĆINA JOSIPDOL" sheetId="1" r:id="rId1"/>
    <sheet name="TROŠKOVNIK RADOVA"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2" l="1"/>
  <c r="F6" i="2"/>
  <c r="F9" i="2" l="1"/>
</calcChain>
</file>

<file path=xl/sharedStrings.xml><?xml version="1.0" encoding="utf-8"?>
<sst xmlns="http://schemas.openxmlformats.org/spreadsheetml/2006/main" count="113" uniqueCount="76">
  <si>
    <t>Investitor:</t>
  </si>
  <si>
    <t>Ogulinska 12, JOSIPDOL</t>
  </si>
  <si>
    <t>OIB 65506283455</t>
  </si>
  <si>
    <t>Građevina:</t>
  </si>
  <si>
    <t>Karlovačka ulica prema DIP-u</t>
  </si>
  <si>
    <t>OPĆINA JOSIPDOL</t>
  </si>
  <si>
    <t>T R O Š K O V N I K    R A D O V A</t>
  </si>
  <si>
    <t xml:space="preserve">U Vrbovskom, 09. veljače 2021. </t>
  </si>
  <si>
    <t>Dom Konzalting, d.o.o.</t>
  </si>
  <si>
    <t xml:space="preserve">Vrbovsko </t>
  </si>
  <si>
    <t>R. br.</t>
  </si>
  <si>
    <t>Opis stavke</t>
  </si>
  <si>
    <t>Jed. Mjera</t>
  </si>
  <si>
    <t>Količina</t>
  </si>
  <si>
    <t>Jed. cijena (bez PDV-a)</t>
  </si>
  <si>
    <t>Ukupna cijena</t>
  </si>
  <si>
    <t>6=(4*5)</t>
  </si>
  <si>
    <t xml:space="preserve">A) KARLOVAČKA ULICA prema DIP-u/LIGNUM d.o.o. </t>
  </si>
  <si>
    <t>1.0. PRIPREMNI RADOVI</t>
  </si>
  <si>
    <t>1.1.</t>
  </si>
  <si>
    <t>kompl</t>
  </si>
  <si>
    <t>1.2.</t>
  </si>
  <si>
    <t>1.0. PRIPREMNI RADOVI UKUPNO:</t>
  </si>
  <si>
    <t>2.0. ZEMLJANII RADOVI</t>
  </si>
  <si>
    <t>2.1.</t>
  </si>
  <si>
    <t>Rezanje postojećeg asfalta motornom rezačicom debljine asfaltnog sloja do 10 cm. Obračun po m</t>
  </si>
  <si>
    <t>m</t>
  </si>
  <si>
    <t>2.2.</t>
  </si>
  <si>
    <t>m2</t>
  </si>
  <si>
    <t>2.3.</t>
  </si>
  <si>
    <t>Strojni iskop postojećeg asfalta debljine sloja do 10 cm sa utovarom u kamion i odvozom na deponiju do 5 km. Stavka podrazumijeva zbrinjavanje frezanog asfalta kompletno sa plaćanjem naknade za zbrinavanje otpada. Obračun po m2</t>
  </si>
  <si>
    <t>2.4.</t>
  </si>
  <si>
    <t>Strojno planiranje postojećeg planuma uz formiranje poprečnih i uzdužnih nagiba. Prema OTU 2001, knjiga II. Obračun po m2</t>
  </si>
  <si>
    <t>2.5.</t>
  </si>
  <si>
    <t>m3</t>
  </si>
  <si>
    <t>2.6.</t>
  </si>
  <si>
    <t>2.7.</t>
  </si>
  <si>
    <t>2.0. ZEMLJANI RADOVI UKUPNO:</t>
  </si>
  <si>
    <t>3.0. BETONSKI RADOVI</t>
  </si>
  <si>
    <t>3.1.</t>
  </si>
  <si>
    <t>Dobava i ugradnja cestovnih rubnjaka 15/25/100 cm prema HRN EN 1340, razreda 3 (oznaka D) otpornost na vremenske utjecaje. Rad obuhvaća uređenje tamponske podloge, izradu nove betonske podloge, namještanje rubnjaka, izradu zaloge od C 25/30 i fugiranje cementnim mortom. Obračun po m</t>
  </si>
  <si>
    <t>3.2.</t>
  </si>
  <si>
    <t>kom</t>
  </si>
  <si>
    <t>3.0. BETONSKI RADOVI UKUPNO:</t>
  </si>
  <si>
    <t xml:space="preserve">4.0. POVRŠINSKA ODVODNJA </t>
  </si>
  <si>
    <t>4.1.</t>
  </si>
  <si>
    <t>4.2.</t>
  </si>
  <si>
    <t xml:space="preserve">5.0. ASFALTERSKI RADOVI </t>
  </si>
  <si>
    <t>5.1.</t>
  </si>
  <si>
    <t>Dobava i ugradnja habajućeg sloja kolničke konstrukcije AC 16 surf 50/70 debljine sloja 6 cm u uvaljanom stanju, sukladno HRN EN 13108-1:2007. Rad obuhvaća nabavu materijala, prijevoz mješavine, prijevoz do mjesta ugradnje, ugradnja i uvaljivanje do potrebne zbijenosti te opremu i sve ostalo potrebno za strojno izvođenje radova prema OTU 2001, knjiga III. Obračun po m2</t>
  </si>
  <si>
    <t>5.0. ASFALTERSKI RADOVI UKUPNO:</t>
  </si>
  <si>
    <t>REKAPITULACIJA KARLOVAČKA ULICA PREMA DIP-u/LIGNUM D.O.O.</t>
  </si>
  <si>
    <t>I</t>
  </si>
  <si>
    <t xml:space="preserve">PRIPEMNI RADOVI </t>
  </si>
  <si>
    <t>II</t>
  </si>
  <si>
    <t xml:space="preserve">ZEMLJANI RADOVI </t>
  </si>
  <si>
    <t>III</t>
  </si>
  <si>
    <t xml:space="preserve">BETONSKI I AB RADOVI </t>
  </si>
  <si>
    <t>V</t>
  </si>
  <si>
    <t>IV</t>
  </si>
  <si>
    <t>POVRŠINSKA ODVODNJA</t>
  </si>
  <si>
    <t xml:space="preserve">ASFALTERSKI RADOVI </t>
  </si>
  <si>
    <t>4.0. POVRŠINSKA ODVODNJA UKUPNO:</t>
  </si>
  <si>
    <t>UKUPNO:</t>
  </si>
  <si>
    <t>PDV 25%:</t>
  </si>
  <si>
    <t>SVEUKUPNO:</t>
  </si>
  <si>
    <t>Dobava ii ugradnja ljevano željezne slivne rešetke odvodnje 40 t sa svim spojnim i pričvrsnim materijalom. Obračun po komadu</t>
  </si>
  <si>
    <t>Strojni iskop materijala  C kategorije radi proširenja ceste te profiliranje pokosa nasipa pruge.  Materijal se utovariva i odvozi na deponiju do 5 km. Prema OTU 2001, knjiga II. Obračun po m3 u sraslom stanju</t>
  </si>
  <si>
    <t>Dobava i ugradnja kamenog granuliranog materijala 0-31,5 mm - tampona sa valjanjem valjcima do potrebne zbijenosti u uvaljanom stanju, prem OTU 2001, knjiga II. Stavka uključuje ugradnju u kolničku konstrukciju i instalacijski rov odvodnje sa zbijanjem u slojevima do 30 cm do Mz=80 MN/m2. Obračun po m3</t>
  </si>
  <si>
    <t>Izrada uličnih slivnika dubine 1,50 m od betonskih cijevi promjera 50 cm. Stavka obuhvaća dobavu i ugradbu cijevi koje se oblažu betonskim plaštom debljine 10 cm sa ugradnjom mrežaste armature Q 139 i betonsko dno debljine 20 cm. Beton kvalitete C 25/30. Ljevano željezna rešetka u drugoj stavciObračun po komadu</t>
  </si>
  <si>
    <t>Strojno frezanje asfalta debljine do 10cm, utovar i odvoz materijala, čišćenje asfaltne površine te priprema podloge za polaganje asfaltnog zastora. Stavka podrazumijeva zbrinjavanje frezanog asfalta kompletno sa plaćanjem naknade za zbrinjavanje otpada. Obračun po m2</t>
  </si>
  <si>
    <t>Miikrolokacija podzemne instalacije T-com, B-net, A1, Hep-a, HŽ-a, Vodovoda i kanalizacije sa označavanjem na terenu uz prisutnost službi navedenih poslovnih subjekata. Stavka uključuje utvrđivanje položaja podzemne instalacije na čitavoj dužini iskopa instalacijskog rova površinske odvodnje. Obračun po kompletu. IZVRŠITI ĆE INVESTITOR</t>
  </si>
  <si>
    <t>Privremena regulacija cestovnog prometa za vrijeme izvođenja radova na spoju sa državnom cestom D 23, uključio elaborat privremene regulacije prometa sa ishođenjem rješenja o odobrenju izvođenja radova od nadležne uprave za ceste. Obračun po kompletu IZVRŠITI ĆE INVESTITOR</t>
  </si>
  <si>
    <t>Dobava i ugradnja korugirane  cijevi SN 8 promjera 300 mm na pripremljenu posteljicu od kamenog agregata 0-8 mm kao zaštite PVC cijevi. U cijenu stavke uračunat PVC cijevi i kameni agregat 0-8 mm d=10 cm ispod i d=10 cm iznad tjemena cijevi te niveliranje dna rova po smjeru i visini. Obračunat po m uređene cijevi</t>
  </si>
  <si>
    <t>Strojni iskop instalacijskog kanala dimenzije 40/80 cm sa utovarom i odvozom iskopanog materijala na deponiju udaljenu do 5 km. Iskop se vrši bez obzira na kategoriju tla.Prilikom iskopa obratiti pažnju na podzemne instalacije. Obračun po m3 u zbijenom stanju</t>
  </si>
  <si>
    <t xml:space="preserve">Sanacija nerazvrstanih cesta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</si>
</sst>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6" x14ac:knownFonts="1">
    <font>
      <sz val="11"/>
      <color theme="1"/>
      <name val="Calibri"/>
      <family val="2"/>
      <charset val="238"/>
      <scheme val="minor"/>
    </font>
    <font>
      <b/>
      <sz val="11"/>
      <color theme="1"/>
      <name val="Calibri"/>
      <family val="2"/>
      <scheme val="minor"/>
    </font>
    <font>
      <b/>
      <u/>
      <sz val="14"/>
      <color theme="1"/>
      <name val="Calibri"/>
      <family val="2"/>
      <scheme val="minor"/>
    </font>
    <font>
      <b/>
      <sz val="10"/>
      <color theme="1"/>
      <name val="Calibri"/>
      <family val="2"/>
      <scheme val="minor"/>
    </font>
    <font>
      <b/>
      <sz val="9"/>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horizontal="right"/>
    </xf>
    <xf numFmtId="0" fontId="1" fillId="0" borderId="0" xfId="0" applyFont="1"/>
    <xf numFmtId="0" fontId="0" fillId="2" borderId="2" xfId="0" applyFill="1" applyBorder="1" applyAlignment="1">
      <alignment horizontal="center"/>
    </xf>
    <xf numFmtId="164" fontId="0" fillId="2" borderId="2" xfId="0" applyNumberFormat="1" applyFill="1" applyBorder="1"/>
    <xf numFmtId="164" fontId="0" fillId="2" borderId="3" xfId="0" applyNumberFormat="1" applyFill="1" applyBorder="1"/>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 xfId="0" applyFont="1" applyFill="1" applyBorder="1" applyAlignment="1">
      <alignment horizontal="center" wrapText="1"/>
    </xf>
    <xf numFmtId="0" fontId="1" fillId="2" borderId="5" xfId="0" applyFont="1" applyFill="1" applyBorder="1" applyAlignment="1">
      <alignment horizontal="center"/>
    </xf>
    <xf numFmtId="164" fontId="1" fillId="2" borderId="2" xfId="0" applyNumberFormat="1" applyFont="1" applyFill="1" applyBorder="1" applyAlignment="1">
      <alignment horizontal="center"/>
    </xf>
    <xf numFmtId="164" fontId="1" fillId="2" borderId="5" xfId="0" applyNumberFormat="1" applyFont="1" applyFill="1" applyBorder="1" applyAlignment="1">
      <alignment horizontal="center"/>
    </xf>
    <xf numFmtId="0" fontId="0" fillId="2" borderId="6" xfId="0" applyFill="1" applyBorder="1" applyAlignment="1">
      <alignment horizontal="center"/>
    </xf>
    <xf numFmtId="164" fontId="0" fillId="2" borderId="6" xfId="0" applyNumberFormat="1" applyFill="1" applyBorder="1"/>
    <xf numFmtId="164" fontId="0" fillId="2" borderId="7" xfId="0" applyNumberFormat="1" applyFill="1" applyBorder="1"/>
    <xf numFmtId="0" fontId="0" fillId="0" borderId="0" xfId="0" applyAlignment="1">
      <alignment wrapTex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xf numFmtId="0" fontId="1" fillId="0" borderId="0" xfId="0" applyFont="1" applyAlignment="1">
      <alignment horizontal="center" vertical="center"/>
    </xf>
    <xf numFmtId="164" fontId="0" fillId="0" borderId="0" xfId="0" applyNumberFormat="1"/>
    <xf numFmtId="164" fontId="0" fillId="0" borderId="6" xfId="0" applyNumberFormat="1" applyBorder="1"/>
    <xf numFmtId="0" fontId="1" fillId="0" borderId="6" xfId="0" applyFont="1" applyBorder="1" applyAlignment="1">
      <alignment wrapText="1"/>
    </xf>
    <xf numFmtId="0" fontId="0" fillId="0" borderId="6" xfId="0" applyBorder="1" applyAlignment="1">
      <alignment wrapText="1"/>
    </xf>
    <xf numFmtId="164" fontId="1" fillId="0" borderId="6" xfId="0" applyNumberFormat="1" applyFont="1" applyBorder="1"/>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0" borderId="6" xfId="0" applyFont="1" applyBorder="1" applyAlignment="1">
      <alignment horizontal="left" wrapText="1"/>
    </xf>
    <xf numFmtId="0" fontId="1" fillId="0" borderId="6" xfId="0" applyFont="1" applyBorder="1" applyAlignment="1">
      <alignment horizontal="left" vertical="center"/>
    </xf>
    <xf numFmtId="0" fontId="1" fillId="0" borderId="0" xfId="0" applyFont="1" applyAlignment="1">
      <alignment horizontal="left" vertical="top" wrapText="1"/>
    </xf>
    <xf numFmtId="0" fontId="0" fillId="0" borderId="0" xfId="0"/>
    <xf numFmtId="0" fontId="5" fillId="0" borderId="6" xfId="0" applyFont="1" applyBorder="1" applyAlignment="1">
      <alignment horizontal="right" wrapText="1"/>
    </xf>
    <xf numFmtId="164" fontId="0" fillId="0" borderId="0" xfId="0" applyNumberFormat="1" applyAlignment="1">
      <alignment horizontal="right"/>
    </xf>
    <xf numFmtId="164" fontId="1" fillId="0" borderId="6" xfId="0" applyNumberFormat="1"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tabSelected="1" workbookViewId="0">
      <selection activeCell="C6" sqref="C6"/>
    </sheetView>
  </sheetViews>
  <sheetFormatPr defaultRowHeight="14.4" x14ac:dyDescent="0.3"/>
  <cols>
    <col min="1" max="1" width="6" customWidth="1"/>
    <col min="2" max="2" width="9.6640625" customWidth="1"/>
    <col min="3" max="3" width="26.33203125" customWidth="1"/>
  </cols>
  <sheetData>
    <row r="1" spans="2:3" x14ac:dyDescent="0.3">
      <c r="B1" s="2" t="s">
        <v>0</v>
      </c>
      <c r="C1" s="2" t="s">
        <v>5</v>
      </c>
    </row>
    <row r="2" spans="2:3" ht="15" x14ac:dyDescent="0.25">
      <c r="C2" t="s">
        <v>1</v>
      </c>
    </row>
    <row r="3" spans="2:3" ht="15" x14ac:dyDescent="0.25">
      <c r="C3" t="s">
        <v>2</v>
      </c>
    </row>
    <row r="4" spans="2:3" x14ac:dyDescent="0.3">
      <c r="B4" s="2" t="s">
        <v>3</v>
      </c>
      <c r="C4" t="s">
        <v>75</v>
      </c>
    </row>
    <row r="5" spans="2:3" ht="15" x14ac:dyDescent="0.25"/>
    <row r="6" spans="2:3" x14ac:dyDescent="0.3">
      <c r="B6" s="1"/>
      <c r="C6" t="s">
        <v>4</v>
      </c>
    </row>
    <row r="7" spans="2:3" ht="15" x14ac:dyDescent="0.25">
      <c r="B7" s="1"/>
    </row>
    <row r="17" spans="2:8" ht="18" x14ac:dyDescent="0.35">
      <c r="B17" s="30" t="s">
        <v>6</v>
      </c>
      <c r="C17" s="30"/>
      <c r="D17" s="30"/>
      <c r="E17" s="30"/>
      <c r="F17" s="30"/>
      <c r="G17" s="30"/>
      <c r="H17" s="30"/>
    </row>
    <row r="43" spans="2:8" x14ac:dyDescent="0.3">
      <c r="B43" t="s">
        <v>7</v>
      </c>
      <c r="F43" s="32" t="s">
        <v>8</v>
      </c>
      <c r="G43" s="32"/>
      <c r="H43" s="32"/>
    </row>
    <row r="44" spans="2:8" ht="15" x14ac:dyDescent="0.25">
      <c r="F44" s="31" t="s">
        <v>9</v>
      </c>
      <c r="G44" s="31"/>
      <c r="H44" s="31"/>
    </row>
  </sheetData>
  <mergeCells count="3">
    <mergeCell ref="B17:H17"/>
    <mergeCell ref="F44:H44"/>
    <mergeCell ref="F43:H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7"/>
  <sheetViews>
    <sheetView view="pageLayout" zoomScaleNormal="100" workbookViewId="0">
      <selection activeCell="F42" sqref="F42"/>
    </sheetView>
  </sheetViews>
  <sheetFormatPr defaultRowHeight="14.4" x14ac:dyDescent="0.3"/>
  <cols>
    <col min="1" max="1" width="6.88671875" style="21" customWidth="1"/>
    <col min="2" max="2" width="44.44140625" style="20" customWidth="1"/>
    <col min="3" max="3" width="6.88671875" customWidth="1"/>
    <col min="4" max="5" width="8.88671875" style="25"/>
    <col min="6" max="6" width="11.5546875" style="25" customWidth="1"/>
  </cols>
  <sheetData>
    <row r="1" spans="1:6" x14ac:dyDescent="0.3">
      <c r="A1" s="34" t="s">
        <v>17</v>
      </c>
      <c r="B1" s="35"/>
      <c r="C1" s="3"/>
      <c r="D1" s="4"/>
      <c r="E1" s="4"/>
      <c r="F1" s="5"/>
    </row>
    <row r="2" spans="1:6" ht="15" x14ac:dyDescent="0.25">
      <c r="A2" s="34" t="s">
        <v>18</v>
      </c>
      <c r="B2" s="35"/>
      <c r="C2" s="17"/>
      <c r="D2" s="18"/>
      <c r="E2" s="18"/>
      <c r="F2" s="19"/>
    </row>
    <row r="3" spans="1:6" ht="35.4" customHeight="1" x14ac:dyDescent="0.3">
      <c r="A3" s="6" t="s">
        <v>10</v>
      </c>
      <c r="B3" s="7" t="s">
        <v>11</v>
      </c>
      <c r="C3" s="8" t="s">
        <v>12</v>
      </c>
      <c r="D3" s="9" t="s">
        <v>13</v>
      </c>
      <c r="E3" s="10" t="s">
        <v>14</v>
      </c>
      <c r="F3" s="11" t="s">
        <v>15</v>
      </c>
    </row>
    <row r="4" spans="1:6" ht="15" x14ac:dyDescent="0.25">
      <c r="A4" s="12">
        <v>1</v>
      </c>
      <c r="B4" s="13">
        <v>2</v>
      </c>
      <c r="C4" s="14">
        <v>3</v>
      </c>
      <c r="D4" s="15">
        <v>4</v>
      </c>
      <c r="E4" s="16">
        <v>5</v>
      </c>
      <c r="F4" s="16" t="s">
        <v>16</v>
      </c>
    </row>
    <row r="6" spans="1:6" ht="115.2" x14ac:dyDescent="0.3">
      <c r="A6" s="21" t="s">
        <v>19</v>
      </c>
      <c r="B6" s="20" t="s">
        <v>71</v>
      </c>
      <c r="C6" t="s">
        <v>20</v>
      </c>
      <c r="D6" s="25">
        <v>1</v>
      </c>
      <c r="E6" s="25">
        <v>0</v>
      </c>
      <c r="F6" s="25">
        <f>D6*E6</f>
        <v>0</v>
      </c>
    </row>
    <row r="8" spans="1:6" ht="111.75" customHeight="1" x14ac:dyDescent="0.3">
      <c r="A8" s="21" t="s">
        <v>21</v>
      </c>
      <c r="B8" s="20" t="s">
        <v>72</v>
      </c>
      <c r="C8" t="s">
        <v>20</v>
      </c>
      <c r="D8" s="25">
        <v>1</v>
      </c>
      <c r="E8" s="25">
        <v>0</v>
      </c>
      <c r="F8" s="25">
        <f>D8*E8</f>
        <v>0</v>
      </c>
    </row>
    <row r="9" spans="1:6" ht="15" x14ac:dyDescent="0.25">
      <c r="A9" s="22"/>
      <c r="B9" s="36" t="s">
        <v>22</v>
      </c>
      <c r="C9" s="36"/>
      <c r="D9" s="36"/>
      <c r="E9" s="36"/>
      <c r="F9" s="26">
        <f>SUM(F6:F8)</f>
        <v>0</v>
      </c>
    </row>
    <row r="36" spans="1:6" ht="15" x14ac:dyDescent="0.25">
      <c r="A36" s="34" t="s">
        <v>23</v>
      </c>
      <c r="B36" s="35"/>
      <c r="C36" s="17"/>
      <c r="D36" s="18"/>
      <c r="E36" s="18"/>
      <c r="F36" s="19"/>
    </row>
    <row r="37" spans="1:6" ht="32.4" customHeight="1" x14ac:dyDescent="0.3">
      <c r="A37" s="6" t="s">
        <v>10</v>
      </c>
      <c r="B37" s="7" t="s">
        <v>11</v>
      </c>
      <c r="C37" s="8" t="s">
        <v>12</v>
      </c>
      <c r="D37" s="9" t="s">
        <v>13</v>
      </c>
      <c r="E37" s="10" t="s">
        <v>14</v>
      </c>
      <c r="F37" s="11" t="s">
        <v>15</v>
      </c>
    </row>
    <row r="38" spans="1:6" ht="15" x14ac:dyDescent="0.25">
      <c r="A38" s="12">
        <v>1</v>
      </c>
      <c r="B38" s="13">
        <v>2</v>
      </c>
      <c r="C38" s="14">
        <v>3</v>
      </c>
      <c r="D38" s="15">
        <v>4</v>
      </c>
      <c r="E38" s="16">
        <v>5</v>
      </c>
      <c r="F38" s="16" t="s">
        <v>16</v>
      </c>
    </row>
    <row r="40" spans="1:6" ht="28.8" x14ac:dyDescent="0.3">
      <c r="A40" s="21" t="s">
        <v>24</v>
      </c>
      <c r="B40" s="20" t="s">
        <v>25</v>
      </c>
      <c r="C40" t="s">
        <v>26</v>
      </c>
      <c r="D40" s="25">
        <v>45</v>
      </c>
    </row>
    <row r="42" spans="1:6" ht="94.5" customHeight="1" x14ac:dyDescent="0.3">
      <c r="A42" s="21" t="s">
        <v>27</v>
      </c>
      <c r="B42" s="20" t="s">
        <v>70</v>
      </c>
      <c r="C42" t="s">
        <v>28</v>
      </c>
      <c r="D42" s="25">
        <v>550</v>
      </c>
    </row>
    <row r="44" spans="1:6" ht="72" x14ac:dyDescent="0.3">
      <c r="A44" s="21" t="s">
        <v>29</v>
      </c>
      <c r="B44" s="20" t="s">
        <v>30</v>
      </c>
      <c r="C44" t="s">
        <v>28</v>
      </c>
      <c r="D44" s="25">
        <v>446</v>
      </c>
    </row>
    <row r="46" spans="1:6" ht="43.2" x14ac:dyDescent="0.3">
      <c r="A46" s="21" t="s">
        <v>31</v>
      </c>
      <c r="B46" s="20" t="s">
        <v>32</v>
      </c>
      <c r="C46" t="s">
        <v>28</v>
      </c>
      <c r="D46" s="25">
        <v>996</v>
      </c>
    </row>
    <row r="48" spans="1:6" ht="57.6" x14ac:dyDescent="0.3">
      <c r="A48" s="21" t="s">
        <v>33</v>
      </c>
      <c r="B48" s="20" t="s">
        <v>67</v>
      </c>
      <c r="C48" t="s">
        <v>34</v>
      </c>
      <c r="D48" s="25">
        <v>56</v>
      </c>
    </row>
    <row r="50" spans="1:6" ht="100.8" x14ac:dyDescent="0.3">
      <c r="A50" s="21" t="s">
        <v>35</v>
      </c>
      <c r="B50" s="20" t="s">
        <v>68</v>
      </c>
      <c r="C50" t="s">
        <v>34</v>
      </c>
      <c r="D50" s="25">
        <v>52</v>
      </c>
    </row>
    <row r="52" spans="1:6" ht="86.4" x14ac:dyDescent="0.3">
      <c r="A52" s="21" t="s">
        <v>36</v>
      </c>
      <c r="B52" s="20" t="s">
        <v>74</v>
      </c>
      <c r="C52" t="s">
        <v>34</v>
      </c>
      <c r="D52" s="25">
        <v>32.6</v>
      </c>
    </row>
    <row r="53" spans="1:6" ht="15" x14ac:dyDescent="0.25">
      <c r="A53" s="22"/>
      <c r="B53" s="36" t="s">
        <v>37</v>
      </c>
      <c r="C53" s="36"/>
      <c r="D53" s="36"/>
      <c r="E53" s="36"/>
      <c r="F53" s="26"/>
    </row>
    <row r="57" spans="1:6" ht="15" x14ac:dyDescent="0.25">
      <c r="A57" s="34" t="s">
        <v>38</v>
      </c>
      <c r="B57" s="35"/>
      <c r="C57" s="17"/>
      <c r="D57" s="18"/>
      <c r="E57" s="18"/>
      <c r="F57" s="19"/>
    </row>
    <row r="58" spans="1:6" ht="33.6" customHeight="1" x14ac:dyDescent="0.3">
      <c r="A58" s="6" t="s">
        <v>10</v>
      </c>
      <c r="B58" s="7" t="s">
        <v>11</v>
      </c>
      <c r="C58" s="8" t="s">
        <v>12</v>
      </c>
      <c r="D58" s="9" t="s">
        <v>13</v>
      </c>
      <c r="E58" s="10" t="s">
        <v>14</v>
      </c>
      <c r="F58" s="11" t="s">
        <v>15</v>
      </c>
    </row>
    <row r="59" spans="1:6" ht="15" x14ac:dyDescent="0.25">
      <c r="A59" s="12">
        <v>1</v>
      </c>
      <c r="B59" s="13">
        <v>2</v>
      </c>
      <c r="C59" s="14">
        <v>3</v>
      </c>
      <c r="D59" s="15">
        <v>4</v>
      </c>
      <c r="E59" s="16">
        <v>5</v>
      </c>
      <c r="F59" s="16" t="s">
        <v>16</v>
      </c>
    </row>
    <row r="61" spans="1:6" ht="86.4" x14ac:dyDescent="0.3">
      <c r="A61" s="21" t="s">
        <v>39</v>
      </c>
      <c r="B61" s="20" t="s">
        <v>40</v>
      </c>
      <c r="C61" t="s">
        <v>26</v>
      </c>
      <c r="D61" s="25">
        <v>155</v>
      </c>
    </row>
    <row r="63" spans="1:6" ht="100.8" x14ac:dyDescent="0.3">
      <c r="A63" s="21" t="s">
        <v>41</v>
      </c>
      <c r="B63" s="20" t="s">
        <v>69</v>
      </c>
      <c r="C63" t="s">
        <v>42</v>
      </c>
      <c r="D63" s="25">
        <v>2</v>
      </c>
    </row>
    <row r="64" spans="1:6" ht="15" x14ac:dyDescent="0.25">
      <c r="A64" s="22"/>
      <c r="B64" s="37" t="s">
        <v>43</v>
      </c>
      <c r="C64" s="37"/>
      <c r="D64" s="37"/>
      <c r="E64" s="37"/>
      <c r="F64" s="26"/>
    </row>
    <row r="91" spans="1:6" x14ac:dyDescent="0.3">
      <c r="A91" s="34" t="s">
        <v>44</v>
      </c>
      <c r="B91" s="35"/>
      <c r="C91" s="17"/>
      <c r="D91" s="18"/>
      <c r="E91" s="18"/>
      <c r="F91" s="19"/>
    </row>
    <row r="92" spans="1:6" ht="34.950000000000003" customHeight="1" x14ac:dyDescent="0.3">
      <c r="A92" s="6" t="s">
        <v>10</v>
      </c>
      <c r="B92" s="7" t="s">
        <v>11</v>
      </c>
      <c r="C92" s="8" t="s">
        <v>12</v>
      </c>
      <c r="D92" s="9" t="s">
        <v>13</v>
      </c>
      <c r="E92" s="10" t="s">
        <v>14</v>
      </c>
      <c r="F92" s="11" t="s">
        <v>15</v>
      </c>
    </row>
    <row r="93" spans="1:6" ht="15" x14ac:dyDescent="0.25">
      <c r="A93" s="12">
        <v>1</v>
      </c>
      <c r="B93" s="13">
        <v>2</v>
      </c>
      <c r="C93" s="14">
        <v>3</v>
      </c>
      <c r="D93" s="15">
        <v>4</v>
      </c>
      <c r="E93" s="16">
        <v>5</v>
      </c>
      <c r="F93" s="16" t="s">
        <v>16</v>
      </c>
    </row>
    <row r="95" spans="1:6" ht="100.8" x14ac:dyDescent="0.3">
      <c r="A95" s="21" t="s">
        <v>45</v>
      </c>
      <c r="B95" s="20" t="s">
        <v>73</v>
      </c>
      <c r="C95" t="s">
        <v>26</v>
      </c>
      <c r="D95" s="25">
        <v>97</v>
      </c>
    </row>
    <row r="97" spans="1:6" ht="43.2" x14ac:dyDescent="0.3">
      <c r="A97" s="21" t="s">
        <v>46</v>
      </c>
      <c r="B97" s="20" t="s">
        <v>66</v>
      </c>
      <c r="C97" t="s">
        <v>42</v>
      </c>
      <c r="D97" s="25">
        <v>2</v>
      </c>
    </row>
    <row r="98" spans="1:6" x14ac:dyDescent="0.3">
      <c r="A98" s="22"/>
      <c r="B98" s="36" t="s">
        <v>62</v>
      </c>
      <c r="C98" s="36"/>
      <c r="D98" s="36"/>
      <c r="E98" s="36"/>
      <c r="F98" s="26"/>
    </row>
    <row r="128" spans="1:6" ht="15" x14ac:dyDescent="0.25">
      <c r="A128" s="34" t="s">
        <v>47</v>
      </c>
      <c r="B128" s="35"/>
      <c r="C128" s="17"/>
      <c r="D128" s="18"/>
      <c r="E128" s="18"/>
      <c r="F128" s="19"/>
    </row>
    <row r="129" spans="1:6" ht="33" customHeight="1" x14ac:dyDescent="0.3">
      <c r="A129" s="6" t="s">
        <v>10</v>
      </c>
      <c r="B129" s="7" t="s">
        <v>11</v>
      </c>
      <c r="C129" s="8" t="s">
        <v>12</v>
      </c>
      <c r="D129" s="9" t="s">
        <v>13</v>
      </c>
      <c r="E129" s="10" t="s">
        <v>14</v>
      </c>
      <c r="F129" s="11" t="s">
        <v>15</v>
      </c>
    </row>
    <row r="130" spans="1:6" ht="15" x14ac:dyDescent="0.25">
      <c r="A130" s="12">
        <v>1</v>
      </c>
      <c r="B130" s="13">
        <v>2</v>
      </c>
      <c r="C130" s="14">
        <v>3</v>
      </c>
      <c r="D130" s="15">
        <v>4</v>
      </c>
      <c r="E130" s="16">
        <v>5</v>
      </c>
      <c r="F130" s="16" t="s">
        <v>16</v>
      </c>
    </row>
    <row r="132" spans="1:6" ht="115.2" x14ac:dyDescent="0.3">
      <c r="A132" s="21" t="s">
        <v>48</v>
      </c>
      <c r="B132" s="20" t="s">
        <v>49</v>
      </c>
      <c r="C132" t="s">
        <v>28</v>
      </c>
      <c r="D132" s="25">
        <v>966</v>
      </c>
    </row>
    <row r="133" spans="1:6" ht="15" x14ac:dyDescent="0.25">
      <c r="A133" s="22"/>
      <c r="B133" s="36" t="s">
        <v>50</v>
      </c>
      <c r="C133" s="36"/>
      <c r="D133" s="36"/>
      <c r="E133" s="36"/>
      <c r="F133" s="26"/>
    </row>
    <row r="141" spans="1:6" ht="15" customHeight="1" x14ac:dyDescent="0.3">
      <c r="A141" s="24"/>
      <c r="B141" s="38" t="s">
        <v>51</v>
      </c>
      <c r="C141" s="38"/>
      <c r="D141" s="38"/>
      <c r="E141" s="38"/>
    </row>
    <row r="143" spans="1:6" ht="15" x14ac:dyDescent="0.25">
      <c r="A143" s="21" t="s">
        <v>52</v>
      </c>
      <c r="B143" s="33" t="s">
        <v>53</v>
      </c>
      <c r="C143" s="33"/>
      <c r="D143" s="33"/>
      <c r="E143" s="33"/>
    </row>
    <row r="144" spans="1:6" ht="15" x14ac:dyDescent="0.25">
      <c r="A144" s="21" t="s">
        <v>54</v>
      </c>
      <c r="B144" s="33" t="s">
        <v>55</v>
      </c>
      <c r="C144" s="33"/>
      <c r="D144" s="33"/>
      <c r="E144" s="33"/>
    </row>
    <row r="145" spans="1:6" ht="15" x14ac:dyDescent="0.25">
      <c r="A145" s="21" t="s">
        <v>56</v>
      </c>
      <c r="B145" s="33" t="s">
        <v>57</v>
      </c>
      <c r="C145" s="33"/>
      <c r="D145" s="33"/>
      <c r="E145" s="33"/>
    </row>
    <row r="146" spans="1:6" x14ac:dyDescent="0.3">
      <c r="A146" s="21" t="s">
        <v>59</v>
      </c>
      <c r="B146" s="33" t="s">
        <v>60</v>
      </c>
      <c r="C146" s="33"/>
      <c r="D146" s="33"/>
      <c r="E146" s="33"/>
    </row>
    <row r="147" spans="1:6" ht="15" x14ac:dyDescent="0.25">
      <c r="A147" s="21" t="s">
        <v>58</v>
      </c>
      <c r="B147" s="33" t="s">
        <v>61</v>
      </c>
      <c r="C147" s="33"/>
      <c r="D147" s="33"/>
      <c r="E147" s="33"/>
    </row>
    <row r="148" spans="1:6" ht="15" x14ac:dyDescent="0.25">
      <c r="A148" s="22"/>
      <c r="B148" s="27"/>
      <c r="C148" s="27"/>
      <c r="D148" s="40" t="s">
        <v>63</v>
      </c>
      <c r="E148" s="40"/>
      <c r="F148" s="26"/>
    </row>
    <row r="149" spans="1:6" ht="15" x14ac:dyDescent="0.25">
      <c r="D149" s="41" t="s">
        <v>64</v>
      </c>
      <c r="E149" s="41"/>
    </row>
    <row r="150" spans="1:6" ht="15" x14ac:dyDescent="0.25">
      <c r="A150" s="22"/>
      <c r="B150" s="28"/>
      <c r="C150" s="23"/>
      <c r="D150" s="42" t="s">
        <v>65</v>
      </c>
      <c r="E150" s="42"/>
      <c r="F150" s="29"/>
    </row>
    <row r="166" spans="1:6" ht="15" x14ac:dyDescent="0.25">
      <c r="A166" s="39"/>
      <c r="B166" s="39"/>
      <c r="D166"/>
      <c r="E166"/>
      <c r="F166"/>
    </row>
    <row r="167" spans="1:6" ht="15" x14ac:dyDescent="0.25">
      <c r="A167" s="39"/>
      <c r="B167" s="39"/>
      <c r="D167"/>
      <c r="E167"/>
      <c r="F167"/>
    </row>
    <row r="168" spans="1:6" ht="15" x14ac:dyDescent="0.25">
      <c r="A168"/>
      <c r="B168"/>
      <c r="D168"/>
      <c r="E168"/>
      <c r="F168"/>
    </row>
    <row r="169" spans="1:6" ht="15" x14ac:dyDescent="0.25">
      <c r="A169"/>
      <c r="B169"/>
      <c r="D169"/>
      <c r="E169"/>
      <c r="F169"/>
    </row>
    <row r="170" spans="1:6" ht="15" x14ac:dyDescent="0.25">
      <c r="A170"/>
      <c r="B170"/>
      <c r="D170"/>
      <c r="E170"/>
      <c r="F170"/>
    </row>
    <row r="171" spans="1:6" ht="15" x14ac:dyDescent="0.25">
      <c r="A171"/>
      <c r="B171"/>
      <c r="D171"/>
      <c r="E171"/>
      <c r="F171"/>
    </row>
    <row r="172" spans="1:6" ht="15" x14ac:dyDescent="0.25">
      <c r="A172"/>
      <c r="B172" s="39"/>
      <c r="C172" s="39"/>
      <c r="D172" s="39"/>
      <c r="E172" s="39"/>
      <c r="F172"/>
    </row>
    <row r="173" spans="1:6" ht="15" x14ac:dyDescent="0.25">
      <c r="A173"/>
      <c r="B173"/>
      <c r="D173"/>
      <c r="E173"/>
      <c r="F173"/>
    </row>
    <row r="174" spans="1:6" ht="15" x14ac:dyDescent="0.25">
      <c r="A174"/>
      <c r="B174"/>
      <c r="D174"/>
      <c r="E174"/>
      <c r="F174"/>
    </row>
    <row r="175" spans="1:6" ht="15" x14ac:dyDescent="0.25">
      <c r="A175"/>
      <c r="B175"/>
      <c r="D175"/>
      <c r="E175"/>
      <c r="F175"/>
    </row>
    <row r="176" spans="1:6" ht="15" x14ac:dyDescent="0.25">
      <c r="A176"/>
      <c r="B176"/>
      <c r="D176"/>
      <c r="E176"/>
      <c r="F176"/>
    </row>
    <row r="177" customFormat="1" ht="15" x14ac:dyDescent="0.25"/>
    <row r="178" customFormat="1" ht="15" x14ac:dyDescent="0.25"/>
    <row r="179" customFormat="1" ht="15" x14ac:dyDescent="0.25"/>
    <row r="180" customFormat="1" ht="15" x14ac:dyDescent="0.25"/>
    <row r="181" customFormat="1" ht="15" x14ac:dyDescent="0.25"/>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spans="1:6" x14ac:dyDescent="0.3">
      <c r="A193"/>
      <c r="B193"/>
      <c r="D193"/>
      <c r="E193"/>
      <c r="F193"/>
    </row>
    <row r="194" spans="1:6" x14ac:dyDescent="0.3">
      <c r="A194"/>
      <c r="B194"/>
      <c r="D194"/>
      <c r="E194"/>
      <c r="F194"/>
    </row>
    <row r="195" spans="1:6" x14ac:dyDescent="0.3">
      <c r="A195"/>
      <c r="B195"/>
      <c r="D195"/>
      <c r="E195"/>
      <c r="F195"/>
    </row>
    <row r="196" spans="1:6" x14ac:dyDescent="0.3">
      <c r="A196"/>
      <c r="B196"/>
      <c r="D196"/>
      <c r="E196"/>
      <c r="F196"/>
    </row>
    <row r="197" spans="1:6" x14ac:dyDescent="0.3">
      <c r="A197"/>
      <c r="B197"/>
      <c r="D197"/>
      <c r="E197"/>
      <c r="F197"/>
    </row>
    <row r="198" spans="1:6" x14ac:dyDescent="0.3">
      <c r="A198"/>
      <c r="B198"/>
      <c r="D198"/>
      <c r="E198"/>
      <c r="F198"/>
    </row>
    <row r="199" spans="1:6" x14ac:dyDescent="0.3">
      <c r="A199"/>
      <c r="B199"/>
      <c r="D199"/>
      <c r="E199"/>
      <c r="F199"/>
    </row>
    <row r="200" spans="1:6" x14ac:dyDescent="0.3">
      <c r="A200"/>
      <c r="B200"/>
      <c r="D200"/>
      <c r="E200"/>
      <c r="F200"/>
    </row>
    <row r="201" spans="1:6" x14ac:dyDescent="0.3">
      <c r="A201"/>
      <c r="B201"/>
      <c r="D201"/>
      <c r="E201"/>
      <c r="F201"/>
    </row>
    <row r="202" spans="1:6" x14ac:dyDescent="0.3">
      <c r="A202"/>
      <c r="B202"/>
      <c r="D202"/>
      <c r="E202"/>
      <c r="F202"/>
    </row>
    <row r="203" spans="1:6" x14ac:dyDescent="0.3">
      <c r="A203"/>
      <c r="B203"/>
      <c r="D203"/>
      <c r="E203"/>
      <c r="F203"/>
    </row>
    <row r="204" spans="1:6" x14ac:dyDescent="0.3">
      <c r="A204"/>
      <c r="B204"/>
      <c r="D204"/>
      <c r="E204"/>
      <c r="F204"/>
    </row>
    <row r="205" spans="1:6" x14ac:dyDescent="0.3">
      <c r="A205"/>
      <c r="B205"/>
      <c r="D205"/>
      <c r="E205"/>
      <c r="F205"/>
    </row>
    <row r="206" spans="1:6" x14ac:dyDescent="0.3">
      <c r="A206" s="39"/>
      <c r="B206" s="39"/>
      <c r="D206"/>
      <c r="E206"/>
      <c r="F206"/>
    </row>
    <row r="207" spans="1:6" x14ac:dyDescent="0.3">
      <c r="A207"/>
      <c r="B207"/>
      <c r="D207"/>
      <c r="E207"/>
      <c r="F207"/>
    </row>
    <row r="208" spans="1:6" x14ac:dyDescent="0.3">
      <c r="A208"/>
      <c r="B208"/>
      <c r="D208"/>
      <c r="E208"/>
      <c r="F208"/>
    </row>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spans="1:6" x14ac:dyDescent="0.3">
      <c r="A225"/>
      <c r="B225"/>
      <c r="D225"/>
      <c r="E225"/>
      <c r="F225"/>
    </row>
    <row r="226" spans="1:6" x14ac:dyDescent="0.3">
      <c r="A226" s="39"/>
      <c r="B226" s="39"/>
      <c r="D226"/>
      <c r="E226"/>
      <c r="F226"/>
    </row>
    <row r="227" spans="1:6" x14ac:dyDescent="0.3">
      <c r="A227"/>
      <c r="B227"/>
      <c r="D227"/>
      <c r="E227"/>
      <c r="F227"/>
    </row>
    <row r="228" spans="1:6" x14ac:dyDescent="0.3">
      <c r="A228"/>
      <c r="B228"/>
      <c r="D228"/>
      <c r="E228"/>
      <c r="F228"/>
    </row>
    <row r="229" spans="1:6" x14ac:dyDescent="0.3">
      <c r="A229"/>
      <c r="B229"/>
      <c r="D229"/>
      <c r="E229"/>
      <c r="F229"/>
    </row>
    <row r="230" spans="1:6" ht="58.95" customHeight="1" x14ac:dyDescent="0.3">
      <c r="A230"/>
      <c r="B230"/>
      <c r="D230"/>
      <c r="E230"/>
      <c r="F230"/>
    </row>
    <row r="231" spans="1:6" x14ac:dyDescent="0.3">
      <c r="A231"/>
      <c r="B231"/>
      <c r="D231"/>
      <c r="E231"/>
      <c r="F231"/>
    </row>
    <row r="232" spans="1:6" x14ac:dyDescent="0.3">
      <c r="A232"/>
      <c r="B232"/>
      <c r="D232"/>
      <c r="E232"/>
      <c r="F232"/>
    </row>
    <row r="233" spans="1:6" x14ac:dyDescent="0.3">
      <c r="A233"/>
      <c r="B233"/>
      <c r="D233"/>
      <c r="E233"/>
      <c r="F233"/>
    </row>
    <row r="234" spans="1:6" x14ac:dyDescent="0.3">
      <c r="A234"/>
      <c r="B234"/>
      <c r="D234"/>
      <c r="E234"/>
      <c r="F234"/>
    </row>
    <row r="235" spans="1:6" x14ac:dyDescent="0.3">
      <c r="A235"/>
      <c r="B235"/>
      <c r="D235"/>
      <c r="E235"/>
      <c r="F235"/>
    </row>
    <row r="236" spans="1:6" x14ac:dyDescent="0.3">
      <c r="A236"/>
      <c r="B236"/>
      <c r="D236"/>
      <c r="E236"/>
      <c r="F236"/>
    </row>
    <row r="237" spans="1:6" x14ac:dyDescent="0.3">
      <c r="A237"/>
      <c r="B237"/>
      <c r="D237"/>
      <c r="E237"/>
      <c r="F237"/>
    </row>
    <row r="238" spans="1:6" x14ac:dyDescent="0.3">
      <c r="A238"/>
      <c r="B238"/>
      <c r="D238"/>
      <c r="E238"/>
      <c r="F238"/>
    </row>
    <row r="239" spans="1:6" x14ac:dyDescent="0.3">
      <c r="A239"/>
      <c r="B239" s="39"/>
      <c r="C239" s="39"/>
      <c r="D239" s="39"/>
      <c r="E239" s="39"/>
      <c r="F239"/>
    </row>
    <row r="240" spans="1:6" x14ac:dyDescent="0.3">
      <c r="A240"/>
      <c r="B240"/>
      <c r="D240"/>
      <c r="E240"/>
      <c r="F240"/>
    </row>
    <row r="241" spans="1:6" x14ac:dyDescent="0.3">
      <c r="A241"/>
      <c r="B241"/>
      <c r="D241"/>
      <c r="E241"/>
      <c r="F241"/>
    </row>
    <row r="242" spans="1:6" x14ac:dyDescent="0.3">
      <c r="A242"/>
      <c r="B242"/>
      <c r="D242"/>
      <c r="E242"/>
      <c r="F242"/>
    </row>
    <row r="243" spans="1:6" x14ac:dyDescent="0.3">
      <c r="A243"/>
      <c r="B243"/>
      <c r="D243"/>
      <c r="E243"/>
      <c r="F243"/>
    </row>
    <row r="244" spans="1:6" x14ac:dyDescent="0.3">
      <c r="A244"/>
      <c r="B244"/>
      <c r="D244"/>
      <c r="E244"/>
      <c r="F244"/>
    </row>
    <row r="245" spans="1:6" x14ac:dyDescent="0.3">
      <c r="A245"/>
      <c r="B245"/>
      <c r="D245"/>
      <c r="E245"/>
      <c r="F245"/>
    </row>
    <row r="246" spans="1:6" x14ac:dyDescent="0.3">
      <c r="A246"/>
      <c r="B246"/>
      <c r="D246"/>
      <c r="E246"/>
      <c r="F246"/>
    </row>
    <row r="247" spans="1:6" x14ac:dyDescent="0.3">
      <c r="A247" s="39"/>
      <c r="B247" s="39"/>
      <c r="D247"/>
      <c r="E247"/>
      <c r="F247"/>
    </row>
    <row r="248" spans="1:6" ht="32.4" customHeight="1" x14ac:dyDescent="0.3">
      <c r="A248"/>
      <c r="B248"/>
      <c r="D248"/>
      <c r="E248"/>
      <c r="F248"/>
    </row>
    <row r="249" spans="1:6" x14ac:dyDescent="0.3">
      <c r="A249"/>
      <c r="B249"/>
      <c r="D249"/>
      <c r="E249"/>
      <c r="F249"/>
    </row>
    <row r="250" spans="1:6" x14ac:dyDescent="0.3">
      <c r="A250"/>
      <c r="B250"/>
      <c r="D250"/>
      <c r="E250"/>
      <c r="F250"/>
    </row>
    <row r="251" spans="1:6" x14ac:dyDescent="0.3">
      <c r="A251"/>
      <c r="B251"/>
      <c r="D251"/>
      <c r="E251"/>
      <c r="F251"/>
    </row>
    <row r="252" spans="1:6" x14ac:dyDescent="0.3">
      <c r="A252"/>
      <c r="B252"/>
      <c r="D252"/>
      <c r="E252"/>
      <c r="F252"/>
    </row>
    <row r="253" spans="1:6" x14ac:dyDescent="0.3">
      <c r="A253"/>
      <c r="B253"/>
      <c r="D253"/>
      <c r="E253"/>
      <c r="F253"/>
    </row>
    <row r="254" spans="1:6" x14ac:dyDescent="0.3">
      <c r="A254"/>
      <c r="B254"/>
      <c r="D254"/>
      <c r="E254"/>
      <c r="F254"/>
    </row>
    <row r="255" spans="1:6" x14ac:dyDescent="0.3">
      <c r="A255"/>
      <c r="B255"/>
      <c r="D255"/>
      <c r="E255"/>
      <c r="F255"/>
    </row>
    <row r="256" spans="1:6" x14ac:dyDescent="0.3">
      <c r="A256"/>
      <c r="B256"/>
      <c r="D256"/>
      <c r="E256"/>
      <c r="F256"/>
    </row>
    <row r="257" spans="1:6" x14ac:dyDescent="0.3">
      <c r="A257"/>
      <c r="B257"/>
      <c r="D257"/>
      <c r="E257"/>
      <c r="F257"/>
    </row>
    <row r="258" spans="1:6" x14ac:dyDescent="0.3">
      <c r="A258"/>
      <c r="B258"/>
      <c r="D258"/>
      <c r="E258"/>
      <c r="F258"/>
    </row>
    <row r="259" spans="1:6" x14ac:dyDescent="0.3">
      <c r="A259"/>
      <c r="B259"/>
      <c r="D259"/>
      <c r="E259"/>
      <c r="F259"/>
    </row>
    <row r="260" spans="1:6" x14ac:dyDescent="0.3">
      <c r="A260"/>
      <c r="B260"/>
      <c r="D260"/>
      <c r="E260"/>
      <c r="F260"/>
    </row>
    <row r="261" spans="1:6" x14ac:dyDescent="0.3">
      <c r="A261"/>
      <c r="B261"/>
      <c r="D261"/>
      <c r="E261"/>
      <c r="F261"/>
    </row>
    <row r="262" spans="1:6" x14ac:dyDescent="0.3">
      <c r="A262"/>
      <c r="B262" s="39"/>
      <c r="C262" s="39"/>
      <c r="D262" s="39"/>
      <c r="E262" s="39"/>
      <c r="F262"/>
    </row>
    <row r="263" spans="1:6" x14ac:dyDescent="0.3">
      <c r="A263"/>
      <c r="B263"/>
      <c r="D263"/>
      <c r="E263"/>
      <c r="F263"/>
    </row>
    <row r="264" spans="1:6" x14ac:dyDescent="0.3">
      <c r="A264"/>
      <c r="B264"/>
      <c r="D264"/>
      <c r="E264"/>
      <c r="F264"/>
    </row>
    <row r="265" spans="1:6" x14ac:dyDescent="0.3">
      <c r="A265"/>
      <c r="B265"/>
      <c r="D265"/>
      <c r="E265"/>
      <c r="F265"/>
    </row>
    <row r="266" spans="1:6" x14ac:dyDescent="0.3">
      <c r="A266"/>
      <c r="B266"/>
      <c r="D266"/>
      <c r="E266"/>
      <c r="F266"/>
    </row>
    <row r="267" spans="1:6" x14ac:dyDescent="0.3">
      <c r="A267"/>
      <c r="B267"/>
      <c r="D267"/>
      <c r="E267"/>
      <c r="F267"/>
    </row>
    <row r="268" spans="1:6" x14ac:dyDescent="0.3">
      <c r="A268"/>
      <c r="B268"/>
      <c r="D268"/>
      <c r="E268"/>
      <c r="F268"/>
    </row>
    <row r="269" spans="1:6" x14ac:dyDescent="0.3">
      <c r="A269"/>
      <c r="B269"/>
      <c r="D269"/>
      <c r="E269"/>
      <c r="F269"/>
    </row>
    <row r="270" spans="1:6" x14ac:dyDescent="0.3">
      <c r="A270"/>
      <c r="B270"/>
      <c r="D270"/>
      <c r="E270"/>
      <c r="F270"/>
    </row>
    <row r="271" spans="1:6" x14ac:dyDescent="0.3">
      <c r="A271"/>
      <c r="B271"/>
      <c r="D271"/>
      <c r="E271"/>
      <c r="F271"/>
    </row>
    <row r="272" spans="1:6" x14ac:dyDescent="0.3">
      <c r="A272"/>
      <c r="B272"/>
      <c r="D272"/>
      <c r="E272"/>
      <c r="F272"/>
    </row>
    <row r="273" spans="1:6" x14ac:dyDescent="0.3">
      <c r="A273"/>
      <c r="B273"/>
      <c r="D273"/>
      <c r="E273"/>
      <c r="F273"/>
    </row>
    <row r="274" spans="1:6" x14ac:dyDescent="0.3">
      <c r="A274"/>
      <c r="B274"/>
      <c r="D274"/>
      <c r="E274"/>
      <c r="F274"/>
    </row>
    <row r="275" spans="1:6" x14ac:dyDescent="0.3">
      <c r="A275"/>
      <c r="B275"/>
      <c r="D275"/>
      <c r="E275"/>
      <c r="F275"/>
    </row>
    <row r="276" spans="1:6" x14ac:dyDescent="0.3">
      <c r="A276" s="39"/>
      <c r="B276" s="39"/>
      <c r="D276"/>
      <c r="E276"/>
      <c r="F276"/>
    </row>
    <row r="277" spans="1:6" x14ac:dyDescent="0.3">
      <c r="A277"/>
      <c r="B277"/>
      <c r="D277"/>
      <c r="E277"/>
      <c r="F277"/>
    </row>
    <row r="278" spans="1:6" x14ac:dyDescent="0.3">
      <c r="A278"/>
      <c r="B278"/>
      <c r="D278"/>
      <c r="E278"/>
      <c r="F278"/>
    </row>
    <row r="279" spans="1:6" x14ac:dyDescent="0.3">
      <c r="A279"/>
      <c r="B279"/>
      <c r="D279"/>
      <c r="E279"/>
      <c r="F279"/>
    </row>
    <row r="280" spans="1:6" ht="103.2" customHeight="1" x14ac:dyDescent="0.3">
      <c r="A280"/>
      <c r="B280"/>
      <c r="D280"/>
      <c r="E280"/>
      <c r="F280"/>
    </row>
    <row r="281" spans="1:6" x14ac:dyDescent="0.3">
      <c r="A281"/>
      <c r="B281" s="39"/>
      <c r="C281" s="39"/>
      <c r="D281" s="39"/>
      <c r="E281" s="39"/>
      <c r="F281"/>
    </row>
    <row r="282" spans="1:6" x14ac:dyDescent="0.3">
      <c r="A282"/>
      <c r="B282"/>
      <c r="D282"/>
      <c r="E282"/>
      <c r="F282"/>
    </row>
    <row r="283" spans="1:6" x14ac:dyDescent="0.3">
      <c r="A283"/>
      <c r="B283"/>
      <c r="D283"/>
      <c r="E283"/>
      <c r="F283"/>
    </row>
    <row r="284" spans="1:6" x14ac:dyDescent="0.3">
      <c r="A284"/>
      <c r="B284"/>
      <c r="D284"/>
      <c r="E284"/>
      <c r="F284"/>
    </row>
    <row r="285" spans="1:6" x14ac:dyDescent="0.3">
      <c r="A285"/>
      <c r="B285"/>
      <c r="D285"/>
      <c r="E285"/>
      <c r="F285"/>
    </row>
    <row r="286" spans="1:6" x14ac:dyDescent="0.3">
      <c r="A286"/>
      <c r="B286"/>
      <c r="D286"/>
      <c r="E286"/>
      <c r="F286"/>
    </row>
    <row r="287" spans="1:6" x14ac:dyDescent="0.3">
      <c r="A287"/>
      <c r="B287"/>
      <c r="D287"/>
      <c r="E287"/>
      <c r="F287"/>
    </row>
    <row r="288" spans="1:6" x14ac:dyDescent="0.3">
      <c r="A288"/>
      <c r="B288"/>
      <c r="D288"/>
      <c r="E288"/>
      <c r="F288"/>
    </row>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spans="1:6" x14ac:dyDescent="0.3">
      <c r="A305"/>
      <c r="B305"/>
      <c r="D305"/>
      <c r="E305"/>
      <c r="F305"/>
    </row>
    <row r="306" spans="1:6" x14ac:dyDescent="0.3">
      <c r="A306"/>
      <c r="B306"/>
      <c r="D306"/>
      <c r="E306"/>
      <c r="F306"/>
    </row>
    <row r="307" spans="1:6" x14ac:dyDescent="0.3">
      <c r="A307"/>
      <c r="B307"/>
      <c r="D307"/>
      <c r="E307"/>
      <c r="F307"/>
    </row>
    <row r="308" spans="1:6" x14ac:dyDescent="0.3">
      <c r="A308"/>
      <c r="B308"/>
      <c r="D308"/>
      <c r="E308"/>
      <c r="F308"/>
    </row>
    <row r="309" spans="1:6" x14ac:dyDescent="0.3">
      <c r="A309"/>
      <c r="B309"/>
      <c r="D309"/>
      <c r="E309"/>
      <c r="F309"/>
    </row>
    <row r="310" spans="1:6" x14ac:dyDescent="0.3">
      <c r="A310"/>
      <c r="B310"/>
      <c r="D310"/>
      <c r="E310"/>
      <c r="F310"/>
    </row>
    <row r="311" spans="1:6" x14ac:dyDescent="0.3">
      <c r="A311"/>
      <c r="B311"/>
      <c r="D311"/>
      <c r="E311"/>
      <c r="F311"/>
    </row>
    <row r="312" spans="1:6" x14ac:dyDescent="0.3">
      <c r="A312"/>
      <c r="B312"/>
      <c r="D312"/>
      <c r="E312"/>
      <c r="F312"/>
    </row>
    <row r="313" spans="1:6" x14ac:dyDescent="0.3">
      <c r="A313"/>
      <c r="B313"/>
      <c r="D313"/>
      <c r="E313"/>
      <c r="F313"/>
    </row>
    <row r="314" spans="1:6" x14ac:dyDescent="0.3">
      <c r="A314"/>
      <c r="B314"/>
      <c r="D314"/>
      <c r="E314"/>
      <c r="F314"/>
    </row>
    <row r="315" spans="1:6" x14ac:dyDescent="0.3">
      <c r="A315" s="39"/>
      <c r="B315" s="39"/>
      <c r="D315"/>
      <c r="E315"/>
      <c r="F315"/>
    </row>
    <row r="316" spans="1:6" ht="34.950000000000003" customHeight="1" x14ac:dyDescent="0.3">
      <c r="A316"/>
      <c r="B316"/>
      <c r="D316"/>
      <c r="E316"/>
      <c r="F316"/>
    </row>
    <row r="317" spans="1:6" x14ac:dyDescent="0.3">
      <c r="A317"/>
      <c r="B317"/>
      <c r="D317"/>
      <c r="E317"/>
      <c r="F317"/>
    </row>
    <row r="318" spans="1:6" x14ac:dyDescent="0.3">
      <c r="A318"/>
      <c r="B318"/>
      <c r="D318"/>
      <c r="E318"/>
      <c r="F318"/>
    </row>
    <row r="319" spans="1:6" x14ac:dyDescent="0.3">
      <c r="A319"/>
      <c r="B319"/>
      <c r="D319"/>
      <c r="E319"/>
      <c r="F319"/>
    </row>
    <row r="320" spans="1:6" x14ac:dyDescent="0.3">
      <c r="A320"/>
      <c r="B320"/>
      <c r="D320"/>
      <c r="E320"/>
      <c r="F320"/>
    </row>
    <row r="321" spans="1:6" x14ac:dyDescent="0.3">
      <c r="A321"/>
      <c r="B321"/>
      <c r="D321"/>
      <c r="E321"/>
      <c r="F321"/>
    </row>
    <row r="322" spans="1:6" x14ac:dyDescent="0.3">
      <c r="A322"/>
      <c r="B322" s="39"/>
      <c r="C322" s="39"/>
      <c r="D322" s="39"/>
      <c r="E322" s="39"/>
      <c r="F322"/>
    </row>
    <row r="323" spans="1:6" x14ac:dyDescent="0.3">
      <c r="A323"/>
      <c r="B323"/>
      <c r="D323"/>
      <c r="E323"/>
      <c r="F323"/>
    </row>
    <row r="324" spans="1:6" x14ac:dyDescent="0.3">
      <c r="A324"/>
      <c r="B324"/>
      <c r="D324"/>
      <c r="E324"/>
      <c r="F324"/>
    </row>
    <row r="325" spans="1:6" x14ac:dyDescent="0.3">
      <c r="A325"/>
      <c r="B325"/>
      <c r="D325"/>
      <c r="E325"/>
      <c r="F325"/>
    </row>
    <row r="326" spans="1:6" x14ac:dyDescent="0.3">
      <c r="A326"/>
      <c r="B326"/>
      <c r="D326"/>
      <c r="E326"/>
      <c r="F326"/>
    </row>
    <row r="327" spans="1:6" ht="15.6" customHeight="1" x14ac:dyDescent="0.3">
      <c r="A327"/>
      <c r="B327" s="39"/>
      <c r="C327" s="39"/>
      <c r="D327"/>
      <c r="E327"/>
      <c r="F327"/>
    </row>
    <row r="328" spans="1:6" x14ac:dyDescent="0.3">
      <c r="A328"/>
      <c r="B328"/>
      <c r="D328"/>
      <c r="E328"/>
      <c r="F328"/>
    </row>
    <row r="329" spans="1:6" x14ac:dyDescent="0.3">
      <c r="A329"/>
      <c r="B329" s="39"/>
      <c r="C329" s="39"/>
      <c r="D329" s="39"/>
      <c r="E329" s="39"/>
      <c r="F329"/>
    </row>
    <row r="330" spans="1:6" x14ac:dyDescent="0.3">
      <c r="A330"/>
      <c r="B330" s="39"/>
      <c r="C330" s="39"/>
      <c r="D330" s="39"/>
      <c r="E330" s="39"/>
      <c r="F330"/>
    </row>
    <row r="331" spans="1:6" x14ac:dyDescent="0.3">
      <c r="A331"/>
      <c r="B331" s="39"/>
      <c r="C331" s="39"/>
      <c r="D331" s="39"/>
      <c r="E331" s="39"/>
      <c r="F331"/>
    </row>
    <row r="332" spans="1:6" x14ac:dyDescent="0.3">
      <c r="A332"/>
      <c r="B332" s="39"/>
      <c r="C332" s="39"/>
      <c r="D332" s="39"/>
      <c r="E332" s="39"/>
      <c r="F332"/>
    </row>
    <row r="333" spans="1:6" x14ac:dyDescent="0.3">
      <c r="A333"/>
      <c r="B333" s="39"/>
      <c r="C333" s="39"/>
      <c r="D333" s="39"/>
      <c r="E333" s="39"/>
      <c r="F333"/>
    </row>
    <row r="334" spans="1:6" x14ac:dyDescent="0.3">
      <c r="A334"/>
      <c r="B334"/>
      <c r="D334" s="39"/>
      <c r="E334" s="39"/>
      <c r="F334"/>
    </row>
    <row r="335" spans="1:6" x14ac:dyDescent="0.3">
      <c r="A335"/>
      <c r="B335"/>
      <c r="D335" s="39"/>
      <c r="E335" s="39"/>
      <c r="F335"/>
    </row>
    <row r="336" spans="1:6" x14ac:dyDescent="0.3">
      <c r="A336"/>
      <c r="B336"/>
      <c r="D336" s="39"/>
      <c r="E336" s="39"/>
      <c r="F336"/>
    </row>
    <row r="337" customFormat="1" x14ac:dyDescent="0.3"/>
  </sheetData>
  <mergeCells count="41">
    <mergeCell ref="A226:B226"/>
    <mergeCell ref="A167:B167"/>
    <mergeCell ref="B172:E172"/>
    <mergeCell ref="A206:B206"/>
    <mergeCell ref="B144:E144"/>
    <mergeCell ref="B145:E145"/>
    <mergeCell ref="B146:E146"/>
    <mergeCell ref="B147:E147"/>
    <mergeCell ref="A166:B166"/>
    <mergeCell ref="D148:E148"/>
    <mergeCell ref="D149:E149"/>
    <mergeCell ref="D150:E150"/>
    <mergeCell ref="D335:E335"/>
    <mergeCell ref="D334:E334"/>
    <mergeCell ref="D336:E336"/>
    <mergeCell ref="B239:E239"/>
    <mergeCell ref="B329:E329"/>
    <mergeCell ref="B330:E330"/>
    <mergeCell ref="B331:E331"/>
    <mergeCell ref="B332:E332"/>
    <mergeCell ref="B333:E333"/>
    <mergeCell ref="B262:E262"/>
    <mergeCell ref="A276:B276"/>
    <mergeCell ref="B281:E281"/>
    <mergeCell ref="A315:B315"/>
    <mergeCell ref="B322:E322"/>
    <mergeCell ref="B327:C327"/>
    <mergeCell ref="A247:B247"/>
    <mergeCell ref="B143:E143"/>
    <mergeCell ref="A1:B1"/>
    <mergeCell ref="A2:B2"/>
    <mergeCell ref="B9:E9"/>
    <mergeCell ref="A36:B36"/>
    <mergeCell ref="B53:E53"/>
    <mergeCell ref="A57:B57"/>
    <mergeCell ref="B64:E64"/>
    <mergeCell ref="A91:B91"/>
    <mergeCell ref="A128:B128"/>
    <mergeCell ref="B133:E133"/>
    <mergeCell ref="B141:E141"/>
    <mergeCell ref="B98:E98"/>
  </mergeCells>
  <pageMargins left="0.7" right="0.7" top="0.75" bottom="0.75" header="0.3" footer="0.3"/>
  <pageSetup orientation="portrait" r:id="rId1"/>
  <headerFooter>
    <oddFooter>Stranica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TROŠKOVNIK OPĆINA JOSIPDOL</vt:lpstr>
      <vt:lpstr>TROŠKOVNIK RADOVA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IvankaProjekti</cp:lastModifiedBy>
  <cp:lastPrinted>2021-02-23T12:21:58Z</cp:lastPrinted>
  <dcterms:created xsi:type="dcterms:W3CDTF">2021-02-08T06:19:49Z</dcterms:created>
  <dcterms:modified xsi:type="dcterms:W3CDTF">2021-02-23T12:32:46Z</dcterms:modified>
</cp:coreProperties>
</file>